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<sst xmlns="http://schemas.openxmlformats.org/spreadsheetml/2006/main" count="402" uniqueCount="159">
  <si>
    <t>2025年毕业班学生奖学金名额分配表（参考指标）</t>
  </si>
  <si>
    <t>学院（联系培养单位）</t>
  </si>
  <si>
    <t>班级</t>
  </si>
  <si>
    <t>人数</t>
  </si>
  <si>
    <t>班级类型</t>
  </si>
  <si>
    <t>特等奖</t>
  </si>
  <si>
    <t>一等奖比例</t>
  </si>
  <si>
    <t>二等奖</t>
  </si>
  <si>
    <t>小计</t>
  </si>
  <si>
    <t>比例</t>
  </si>
  <si>
    <t>名额</t>
  </si>
  <si>
    <t>安徽国际商务职业学院（联合培养）</t>
  </si>
  <si>
    <t>23金融学(联合培养专升本)</t>
  </si>
  <si>
    <t>毕业班</t>
  </si>
  <si>
    <t>23市场营销(联合培养专升本)</t>
  </si>
  <si>
    <t>安徽商贸职业技术学院（联合培养）</t>
  </si>
  <si>
    <t>23会计学(联合培养专升本)</t>
  </si>
  <si>
    <t>23物流管理(联合培养专升本)</t>
  </si>
  <si>
    <t>财税与公共管理学院</t>
  </si>
  <si>
    <t>21劳动与社会保障(对口)</t>
  </si>
  <si>
    <t>21税收学1</t>
  </si>
  <si>
    <t>21税收学2</t>
  </si>
  <si>
    <t>23房地产开发与管理(专升本)</t>
  </si>
  <si>
    <t>电气工程学院</t>
  </si>
  <si>
    <t>21电气工程及其自动化1</t>
  </si>
  <si>
    <t>21电气工程及其自动化2</t>
  </si>
  <si>
    <t>21电气工程及其自动化3</t>
  </si>
  <si>
    <t>21电子信息工程1</t>
  </si>
  <si>
    <t>21电子信息工程2</t>
  </si>
  <si>
    <t>21电子信息工程3</t>
  </si>
  <si>
    <t>21建筑电气与智能化1</t>
  </si>
  <si>
    <t>21建筑电气与智能化2</t>
  </si>
  <si>
    <t>21通信工程1</t>
  </si>
  <si>
    <t>21通信工程2</t>
  </si>
  <si>
    <t>21自动化1</t>
  </si>
  <si>
    <t>21自动化2</t>
  </si>
  <si>
    <t>23自动化（专升本）1</t>
  </si>
  <si>
    <t>23自动化（专升本）2</t>
  </si>
  <si>
    <t>法学院</t>
  </si>
  <si>
    <t>21法学(法务会计方向)</t>
  </si>
  <si>
    <t>21法学(卓越法治人才)</t>
  </si>
  <si>
    <t>毕业班、卓越班</t>
  </si>
  <si>
    <t>21法学1</t>
  </si>
  <si>
    <t>21法学2</t>
  </si>
  <si>
    <t>21社会工作</t>
  </si>
  <si>
    <t>21知识产权</t>
  </si>
  <si>
    <t>工商管理学院</t>
  </si>
  <si>
    <t>21电子商务1</t>
  </si>
  <si>
    <t>21电子商务2</t>
  </si>
  <si>
    <t>21人力资源管理</t>
  </si>
  <si>
    <t>21市场营销1</t>
  </si>
  <si>
    <t>21市场营销2</t>
  </si>
  <si>
    <t>21物流管理1</t>
  </si>
  <si>
    <t>21物流管理2</t>
  </si>
  <si>
    <t>21质量管理工程</t>
  </si>
  <si>
    <t>会计学院</t>
  </si>
  <si>
    <t>21财务管理1</t>
  </si>
  <si>
    <t>21财务管理2</t>
  </si>
  <si>
    <t>21会计学(ACCA方向班)</t>
  </si>
  <si>
    <t>21会计学(卓越会计师)</t>
  </si>
  <si>
    <t>21会计学1</t>
  </si>
  <si>
    <t>21会计学2</t>
  </si>
  <si>
    <t>21会计学3</t>
  </si>
  <si>
    <t>21会计学4</t>
  </si>
  <si>
    <t>21会计学5</t>
  </si>
  <si>
    <t>21会计学6</t>
  </si>
  <si>
    <t>21审计学1</t>
  </si>
  <si>
    <t>21审计学2</t>
  </si>
  <si>
    <t>21资产评估</t>
  </si>
  <si>
    <t>23会计学(专升本)1</t>
  </si>
  <si>
    <t>23会计学(专升本)2</t>
  </si>
  <si>
    <t>23会计学(专升本)3</t>
  </si>
  <si>
    <t>机械工程学院</t>
  </si>
  <si>
    <t>21材料成型及控制工程</t>
  </si>
  <si>
    <t>21机器人工程</t>
  </si>
  <si>
    <t>21机械电子工程1</t>
  </si>
  <si>
    <t>21机械电子工程2</t>
  </si>
  <si>
    <t>21机械设计制造及其自动化1</t>
  </si>
  <si>
    <t>21机械设计制造及其自动化2</t>
  </si>
  <si>
    <t>21机械设计制造及其自动化3</t>
  </si>
  <si>
    <t>21金属材料工程(对口)1</t>
  </si>
  <si>
    <t>21金属材料工程(对口)2</t>
  </si>
  <si>
    <t>21汽车服务工程(对口)</t>
  </si>
  <si>
    <t>23汽车服务工程(专升本)</t>
  </si>
  <si>
    <t>建筑工程学院</t>
  </si>
  <si>
    <t>20建筑学1</t>
  </si>
  <si>
    <t>20建筑学2</t>
  </si>
  <si>
    <t>21地理信息科学</t>
  </si>
  <si>
    <t>21工程管理1</t>
  </si>
  <si>
    <t>21工程管理2</t>
  </si>
  <si>
    <t>21工程造价1</t>
  </si>
  <si>
    <t>21工程造价2</t>
  </si>
  <si>
    <t>21工业工程</t>
  </si>
  <si>
    <t>21土木工程1</t>
  </si>
  <si>
    <t>21土木工程2</t>
  </si>
  <si>
    <t>21土木工程3</t>
  </si>
  <si>
    <t>金融学院</t>
  </si>
  <si>
    <t>21保险学1</t>
  </si>
  <si>
    <t>21保险学2</t>
  </si>
  <si>
    <t>21互联网金融</t>
  </si>
  <si>
    <t>21金融工程</t>
  </si>
  <si>
    <t>21金融学(对口)</t>
  </si>
  <si>
    <t>21金融学1</t>
  </si>
  <si>
    <t>21金融学2</t>
  </si>
  <si>
    <t>21投资学1</t>
  </si>
  <si>
    <t>21投资学2</t>
  </si>
  <si>
    <t>经济学院</t>
  </si>
  <si>
    <t>21国际经济与贸易(对口)</t>
  </si>
  <si>
    <t>21国际经济与贸易1</t>
  </si>
  <si>
    <t>21国际经济与贸易2</t>
  </si>
  <si>
    <t>21国际经济与贸易3</t>
  </si>
  <si>
    <t>21经济统计学</t>
  </si>
  <si>
    <t>21经济学</t>
  </si>
  <si>
    <t>21商务经济学</t>
  </si>
  <si>
    <t>21数字经济</t>
  </si>
  <si>
    <t>数学与计算机学院</t>
  </si>
  <si>
    <t>21计算机科学与技术1</t>
  </si>
  <si>
    <t>21计算机科学与技术2</t>
  </si>
  <si>
    <t>21计算机科学与技术3</t>
  </si>
  <si>
    <t>21计算机科学与技术4</t>
  </si>
  <si>
    <t>21金融数学</t>
  </si>
  <si>
    <t>21数据科学与大数据技术</t>
  </si>
  <si>
    <t>21数学与应用数学</t>
  </si>
  <si>
    <t>21数学与应用数学(师范)</t>
  </si>
  <si>
    <t>21数字媒体技术</t>
  </si>
  <si>
    <t>21物联网工程</t>
  </si>
  <si>
    <t>21应用统计学</t>
  </si>
  <si>
    <t>23数字媒体技术(专升本)</t>
  </si>
  <si>
    <t>铜陵职业技术学院（联合培养）</t>
  </si>
  <si>
    <t>23材料成型及控制工程(联合培养专升本)</t>
  </si>
  <si>
    <t>23审计学(联合培养专升本)</t>
  </si>
  <si>
    <t>23数字媒体技术(联合培养专升本)</t>
  </si>
  <si>
    <t>外国语学院</t>
  </si>
  <si>
    <t>21商务英语1</t>
  </si>
  <si>
    <t>21商务英语2</t>
  </si>
  <si>
    <t>21英语(师范)1</t>
  </si>
  <si>
    <t>21英语(师范)2</t>
  </si>
  <si>
    <t>21英语1</t>
  </si>
  <si>
    <t>21英语2</t>
  </si>
  <si>
    <t>文学与艺术传媒学院</t>
  </si>
  <si>
    <t>21公共艺术</t>
  </si>
  <si>
    <t>21广告学</t>
  </si>
  <si>
    <t>21汉语言文学</t>
  </si>
  <si>
    <t>21汉语言文学(师范类)1</t>
  </si>
  <si>
    <t>21汉语言文学(师范类)2</t>
  </si>
  <si>
    <t>21汉语言文学(师范类)3</t>
  </si>
  <si>
    <t>21环境设计</t>
  </si>
  <si>
    <t>21环境设计(卓越）</t>
  </si>
  <si>
    <t>21美术学</t>
  </si>
  <si>
    <t>21视觉传达设计</t>
  </si>
  <si>
    <t>21视觉传达设计(卓越)</t>
  </si>
  <si>
    <t>21数字媒体艺术</t>
  </si>
  <si>
    <t>21网络与新媒体</t>
  </si>
  <si>
    <t>21音乐表演</t>
  </si>
  <si>
    <t>23音乐表演(专升本)1</t>
  </si>
  <si>
    <t>23音乐表演(专升本)2</t>
  </si>
  <si>
    <t>合计</t>
  </si>
  <si>
    <t>128个班级</t>
  </si>
  <si>
    <t>注：以上在校生数据统计时间至2025年3月1日。各等次名额人数按不超过规定比例（向下取整）测算，如无符合条件人选，则名额空缺，各等次名额不可调剂使用。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</si>
</sst>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9" fontId="1" fillId="2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tabSelected="1" topLeftCell="A114" workbookViewId="0">
      <selection activeCell="N9" sqref="N9"/>
    </sheetView>
  </sheetViews>
  <sheetFormatPr defaultColWidth="9" defaultRowHeight="15" customHeight="1"/>
  <cols>
    <col min="1" max="1" width="33.75" style="1" customWidth="1"/>
    <col min="2" max="2" width="38.25" style="1" customWidth="1"/>
    <col min="3" max="3" width="5.375" style="1" customWidth="1"/>
    <col min="4" max="4" width="15" style="1" customWidth="1"/>
    <col min="5" max="11" width="5.375" style="1" customWidth="1"/>
    <col min="12" max="16384" width="9" style="1"/>
  </cols>
  <sheetData>
    <row r="1" s="1" customFormat="1" ht="3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6" t="s">
        <v>6</v>
      </c>
      <c r="H2" s="6"/>
      <c r="I2" s="6" t="s">
        <v>7</v>
      </c>
      <c r="J2" s="6"/>
      <c r="K2" s="5" t="s">
        <v>8</v>
      </c>
    </row>
    <row r="3" s="2" customFormat="1" customHeight="1" spans="1:11">
      <c r="A3" s="7"/>
      <c r="B3" s="7"/>
      <c r="C3" s="7"/>
      <c r="D3" s="7"/>
      <c r="E3" s="6" t="s">
        <v>9</v>
      </c>
      <c r="F3" s="6" t="s">
        <v>10</v>
      </c>
      <c r="G3" s="6" t="s">
        <v>9</v>
      </c>
      <c r="H3" s="6" t="s">
        <v>10</v>
      </c>
      <c r="I3" s="6" t="s">
        <v>9</v>
      </c>
      <c r="J3" s="6" t="s">
        <v>10</v>
      </c>
      <c r="K3" s="14"/>
    </row>
    <row r="4" s="1" customFormat="1" customHeight="1" spans="1:11">
      <c r="A4" s="8" t="s">
        <v>11</v>
      </c>
      <c r="B4" s="8" t="s">
        <v>12</v>
      </c>
      <c r="C4" s="8">
        <v>51</v>
      </c>
      <c r="D4" s="8" t="s">
        <v>13</v>
      </c>
      <c r="E4" s="9">
        <v>0.05</v>
      </c>
      <c r="F4" s="10">
        <v>2</v>
      </c>
      <c r="G4" s="9">
        <v>0.1</v>
      </c>
      <c r="H4" s="10">
        <v>5</v>
      </c>
      <c r="I4" s="9">
        <v>0.17</v>
      </c>
      <c r="J4" s="10">
        <v>8</v>
      </c>
      <c r="K4" s="8">
        <f t="shared" ref="K4:K67" si="0">F4+H4+J4</f>
        <v>15</v>
      </c>
    </row>
    <row r="5" s="1" customFormat="1" customHeight="1" spans="1:11">
      <c r="A5" s="8" t="s">
        <v>11</v>
      </c>
      <c r="B5" s="8" t="s">
        <v>14</v>
      </c>
      <c r="C5" s="8">
        <v>47</v>
      </c>
      <c r="D5" s="8" t="s">
        <v>13</v>
      </c>
      <c r="E5" s="9">
        <v>0.05</v>
      </c>
      <c r="F5" s="10">
        <v>2</v>
      </c>
      <c r="G5" s="9">
        <v>0.1</v>
      </c>
      <c r="H5" s="10">
        <v>4</v>
      </c>
      <c r="I5" s="9">
        <v>0.17</v>
      </c>
      <c r="J5" s="10">
        <v>7</v>
      </c>
      <c r="K5" s="8">
        <f t="shared" si="0"/>
        <v>13</v>
      </c>
    </row>
    <row r="6" s="1" customFormat="1" customHeight="1" spans="1:11">
      <c r="A6" s="11" t="s">
        <v>15</v>
      </c>
      <c r="B6" s="11" t="s">
        <v>16</v>
      </c>
      <c r="C6" s="11">
        <v>49</v>
      </c>
      <c r="D6" s="11" t="s">
        <v>13</v>
      </c>
      <c r="E6" s="12">
        <v>0.05</v>
      </c>
      <c r="F6" s="13">
        <v>2</v>
      </c>
      <c r="G6" s="12">
        <v>0.1</v>
      </c>
      <c r="H6" s="13">
        <v>4</v>
      </c>
      <c r="I6" s="12">
        <v>0.17</v>
      </c>
      <c r="J6" s="13">
        <v>8</v>
      </c>
      <c r="K6" s="11">
        <f t="shared" si="0"/>
        <v>14</v>
      </c>
    </row>
    <row r="7" s="1" customFormat="1" customHeight="1" spans="1:11">
      <c r="A7" s="11" t="s">
        <v>15</v>
      </c>
      <c r="B7" s="11" t="s">
        <v>17</v>
      </c>
      <c r="C7" s="11">
        <v>50</v>
      </c>
      <c r="D7" s="11" t="s">
        <v>13</v>
      </c>
      <c r="E7" s="12">
        <v>0.05</v>
      </c>
      <c r="F7" s="13">
        <v>2</v>
      </c>
      <c r="G7" s="12">
        <v>0.1</v>
      </c>
      <c r="H7" s="13">
        <v>5</v>
      </c>
      <c r="I7" s="12">
        <v>0.17</v>
      </c>
      <c r="J7" s="13">
        <v>8</v>
      </c>
      <c r="K7" s="11">
        <f t="shared" si="0"/>
        <v>15</v>
      </c>
    </row>
    <row r="8" s="1" customFormat="1" customHeight="1" spans="1:11">
      <c r="A8" s="8" t="s">
        <v>18</v>
      </c>
      <c r="B8" s="8" t="s">
        <v>19</v>
      </c>
      <c r="C8" s="8">
        <v>60</v>
      </c>
      <c r="D8" s="8" t="s">
        <v>13</v>
      </c>
      <c r="E8" s="9">
        <v>0.05</v>
      </c>
      <c r="F8" s="10">
        <v>3</v>
      </c>
      <c r="G8" s="9">
        <v>0.1</v>
      </c>
      <c r="H8" s="10">
        <v>6</v>
      </c>
      <c r="I8" s="9">
        <v>0.17</v>
      </c>
      <c r="J8" s="10">
        <v>10</v>
      </c>
      <c r="K8" s="8">
        <f t="shared" si="0"/>
        <v>19</v>
      </c>
    </row>
    <row r="9" s="1" customFormat="1" customHeight="1" spans="1:11">
      <c r="A9" s="8" t="s">
        <v>18</v>
      </c>
      <c r="B9" s="8" t="s">
        <v>20</v>
      </c>
      <c r="C9" s="8">
        <v>47</v>
      </c>
      <c r="D9" s="8" t="s">
        <v>13</v>
      </c>
      <c r="E9" s="9">
        <v>0.05</v>
      </c>
      <c r="F9" s="10">
        <v>2</v>
      </c>
      <c r="G9" s="9">
        <v>0.1</v>
      </c>
      <c r="H9" s="10">
        <v>4</v>
      </c>
      <c r="I9" s="9">
        <v>0.17</v>
      </c>
      <c r="J9" s="10">
        <v>7</v>
      </c>
      <c r="K9" s="8">
        <f t="shared" si="0"/>
        <v>13</v>
      </c>
    </row>
    <row r="10" s="1" customFormat="1" customHeight="1" spans="1:11">
      <c r="A10" s="8" t="s">
        <v>18</v>
      </c>
      <c r="B10" s="8" t="s">
        <v>21</v>
      </c>
      <c r="C10" s="8">
        <v>46</v>
      </c>
      <c r="D10" s="8" t="s">
        <v>13</v>
      </c>
      <c r="E10" s="9">
        <v>0.05</v>
      </c>
      <c r="F10" s="10">
        <v>2</v>
      </c>
      <c r="G10" s="9">
        <v>0.1</v>
      </c>
      <c r="H10" s="10">
        <v>4</v>
      </c>
      <c r="I10" s="9">
        <v>0.17</v>
      </c>
      <c r="J10" s="10">
        <v>7</v>
      </c>
      <c r="K10" s="8">
        <f t="shared" si="0"/>
        <v>13</v>
      </c>
    </row>
    <row r="11" s="1" customFormat="1" customHeight="1" spans="1:11">
      <c r="A11" s="8" t="s">
        <v>18</v>
      </c>
      <c r="B11" s="8" t="s">
        <v>22</v>
      </c>
      <c r="C11" s="8">
        <v>50</v>
      </c>
      <c r="D11" s="8" t="s">
        <v>13</v>
      </c>
      <c r="E11" s="9">
        <v>0.05</v>
      </c>
      <c r="F11" s="10">
        <v>2</v>
      </c>
      <c r="G11" s="9">
        <v>0.1</v>
      </c>
      <c r="H11" s="10">
        <v>5</v>
      </c>
      <c r="I11" s="9">
        <v>0.17</v>
      </c>
      <c r="J11" s="10">
        <v>8</v>
      </c>
      <c r="K11" s="8">
        <f t="shared" si="0"/>
        <v>15</v>
      </c>
    </row>
    <row r="12" s="1" customFormat="1" customHeight="1" spans="1:11">
      <c r="A12" s="11" t="s">
        <v>23</v>
      </c>
      <c r="B12" s="11" t="s">
        <v>24</v>
      </c>
      <c r="C12" s="11">
        <v>52</v>
      </c>
      <c r="D12" s="11" t="s">
        <v>13</v>
      </c>
      <c r="E12" s="12">
        <v>0.05</v>
      </c>
      <c r="F12" s="13">
        <v>2</v>
      </c>
      <c r="G12" s="12">
        <v>0.1</v>
      </c>
      <c r="H12" s="13">
        <v>5</v>
      </c>
      <c r="I12" s="12">
        <v>0.17</v>
      </c>
      <c r="J12" s="13">
        <v>8</v>
      </c>
      <c r="K12" s="11">
        <f t="shared" si="0"/>
        <v>15</v>
      </c>
    </row>
    <row r="13" s="1" customFormat="1" customHeight="1" spans="1:11">
      <c r="A13" s="11" t="s">
        <v>23</v>
      </c>
      <c r="B13" s="11" t="s">
        <v>25</v>
      </c>
      <c r="C13" s="11">
        <v>53</v>
      </c>
      <c r="D13" s="11" t="s">
        <v>13</v>
      </c>
      <c r="E13" s="12">
        <v>0.05</v>
      </c>
      <c r="F13" s="13">
        <v>2</v>
      </c>
      <c r="G13" s="12">
        <v>0.1</v>
      </c>
      <c r="H13" s="13">
        <v>5</v>
      </c>
      <c r="I13" s="12">
        <v>0.17</v>
      </c>
      <c r="J13" s="13">
        <v>9</v>
      </c>
      <c r="K13" s="11">
        <f t="shared" si="0"/>
        <v>16</v>
      </c>
    </row>
    <row r="14" s="1" customFormat="1" customHeight="1" spans="1:11">
      <c r="A14" s="11" t="s">
        <v>23</v>
      </c>
      <c r="B14" s="11" t="s">
        <v>26</v>
      </c>
      <c r="C14" s="11">
        <v>52</v>
      </c>
      <c r="D14" s="11" t="s">
        <v>13</v>
      </c>
      <c r="E14" s="12">
        <v>0.05</v>
      </c>
      <c r="F14" s="13">
        <v>2</v>
      </c>
      <c r="G14" s="12">
        <v>0.1</v>
      </c>
      <c r="H14" s="13">
        <v>5</v>
      </c>
      <c r="I14" s="12">
        <v>0.17</v>
      </c>
      <c r="J14" s="13">
        <v>8</v>
      </c>
      <c r="K14" s="11">
        <f t="shared" si="0"/>
        <v>15</v>
      </c>
    </row>
    <row r="15" s="1" customFormat="1" customHeight="1" spans="1:11">
      <c r="A15" s="11" t="s">
        <v>23</v>
      </c>
      <c r="B15" s="11" t="s">
        <v>27</v>
      </c>
      <c r="C15" s="11">
        <v>48</v>
      </c>
      <c r="D15" s="11" t="s">
        <v>13</v>
      </c>
      <c r="E15" s="12">
        <v>0.05</v>
      </c>
      <c r="F15" s="13">
        <v>2</v>
      </c>
      <c r="G15" s="12">
        <v>0.1</v>
      </c>
      <c r="H15" s="13">
        <v>4</v>
      </c>
      <c r="I15" s="12">
        <v>0.17</v>
      </c>
      <c r="J15" s="13">
        <v>8</v>
      </c>
      <c r="K15" s="11">
        <f t="shared" si="0"/>
        <v>14</v>
      </c>
    </row>
    <row r="16" s="1" customFormat="1" customHeight="1" spans="1:11">
      <c r="A16" s="11" t="s">
        <v>23</v>
      </c>
      <c r="B16" s="11" t="s">
        <v>28</v>
      </c>
      <c r="C16" s="11">
        <v>48</v>
      </c>
      <c r="D16" s="11" t="s">
        <v>13</v>
      </c>
      <c r="E16" s="12">
        <v>0.05</v>
      </c>
      <c r="F16" s="13">
        <v>2</v>
      </c>
      <c r="G16" s="12">
        <v>0.1</v>
      </c>
      <c r="H16" s="13">
        <v>4</v>
      </c>
      <c r="I16" s="12">
        <v>0.17</v>
      </c>
      <c r="J16" s="13">
        <v>8</v>
      </c>
      <c r="K16" s="11">
        <f t="shared" si="0"/>
        <v>14</v>
      </c>
    </row>
    <row r="17" s="1" customFormat="1" customHeight="1" spans="1:11">
      <c r="A17" s="11" t="s">
        <v>23</v>
      </c>
      <c r="B17" s="11" t="s">
        <v>29</v>
      </c>
      <c r="C17" s="11">
        <v>54</v>
      </c>
      <c r="D17" s="11" t="s">
        <v>13</v>
      </c>
      <c r="E17" s="12">
        <v>0.05</v>
      </c>
      <c r="F17" s="13">
        <v>2</v>
      </c>
      <c r="G17" s="12">
        <v>0.1</v>
      </c>
      <c r="H17" s="13">
        <v>5</v>
      </c>
      <c r="I17" s="12">
        <v>0.17</v>
      </c>
      <c r="J17" s="13">
        <v>9</v>
      </c>
      <c r="K17" s="11">
        <f t="shared" si="0"/>
        <v>16</v>
      </c>
    </row>
    <row r="18" s="1" customFormat="1" customHeight="1" spans="1:11">
      <c r="A18" s="11" t="s">
        <v>23</v>
      </c>
      <c r="B18" s="11" t="s">
        <v>30</v>
      </c>
      <c r="C18" s="11">
        <v>35</v>
      </c>
      <c r="D18" s="11" t="s">
        <v>13</v>
      </c>
      <c r="E18" s="12">
        <v>0.05</v>
      </c>
      <c r="F18" s="13">
        <v>1</v>
      </c>
      <c r="G18" s="12">
        <v>0.1</v>
      </c>
      <c r="H18" s="13">
        <v>3</v>
      </c>
      <c r="I18" s="12">
        <v>0.17</v>
      </c>
      <c r="J18" s="13">
        <v>5</v>
      </c>
      <c r="K18" s="11">
        <f t="shared" si="0"/>
        <v>9</v>
      </c>
    </row>
    <row r="19" s="1" customFormat="1" customHeight="1" spans="1:11">
      <c r="A19" s="11" t="s">
        <v>23</v>
      </c>
      <c r="B19" s="11" t="s">
        <v>31</v>
      </c>
      <c r="C19" s="11">
        <v>40</v>
      </c>
      <c r="D19" s="11" t="s">
        <v>13</v>
      </c>
      <c r="E19" s="12">
        <v>0.05</v>
      </c>
      <c r="F19" s="13">
        <v>2</v>
      </c>
      <c r="G19" s="12">
        <v>0.1</v>
      </c>
      <c r="H19" s="13">
        <v>4</v>
      </c>
      <c r="I19" s="12">
        <v>0.17</v>
      </c>
      <c r="J19" s="13">
        <v>6</v>
      </c>
      <c r="K19" s="11">
        <f t="shared" si="0"/>
        <v>12</v>
      </c>
    </row>
    <row r="20" s="1" customFormat="1" customHeight="1" spans="1:11">
      <c r="A20" s="11" t="s">
        <v>23</v>
      </c>
      <c r="B20" s="11" t="s">
        <v>32</v>
      </c>
      <c r="C20" s="11">
        <v>55</v>
      </c>
      <c r="D20" s="11" t="s">
        <v>13</v>
      </c>
      <c r="E20" s="12">
        <v>0.05</v>
      </c>
      <c r="F20" s="13">
        <v>2</v>
      </c>
      <c r="G20" s="12">
        <v>0.1</v>
      </c>
      <c r="H20" s="13">
        <v>5</v>
      </c>
      <c r="I20" s="12">
        <v>0.17</v>
      </c>
      <c r="J20" s="13">
        <v>9</v>
      </c>
      <c r="K20" s="11">
        <f t="shared" si="0"/>
        <v>16</v>
      </c>
    </row>
    <row r="21" s="1" customFormat="1" customHeight="1" spans="1:11">
      <c r="A21" s="11" t="s">
        <v>23</v>
      </c>
      <c r="B21" s="11" t="s">
        <v>33</v>
      </c>
      <c r="C21" s="11">
        <v>55</v>
      </c>
      <c r="D21" s="11" t="s">
        <v>13</v>
      </c>
      <c r="E21" s="12">
        <v>0.05</v>
      </c>
      <c r="F21" s="13">
        <v>2</v>
      </c>
      <c r="G21" s="12">
        <v>0.1</v>
      </c>
      <c r="H21" s="13">
        <v>5</v>
      </c>
      <c r="I21" s="12">
        <v>0.17</v>
      </c>
      <c r="J21" s="13">
        <v>9</v>
      </c>
      <c r="K21" s="11">
        <f t="shared" si="0"/>
        <v>16</v>
      </c>
    </row>
    <row r="22" s="1" customFormat="1" customHeight="1" spans="1:11">
      <c r="A22" s="11" t="s">
        <v>23</v>
      </c>
      <c r="B22" s="11" t="s">
        <v>34</v>
      </c>
      <c r="C22" s="11">
        <v>59</v>
      </c>
      <c r="D22" s="11" t="s">
        <v>13</v>
      </c>
      <c r="E22" s="12">
        <v>0.05</v>
      </c>
      <c r="F22" s="13">
        <v>2</v>
      </c>
      <c r="G22" s="12">
        <v>0.1</v>
      </c>
      <c r="H22" s="13">
        <v>5</v>
      </c>
      <c r="I22" s="12">
        <v>0.17</v>
      </c>
      <c r="J22" s="13">
        <v>10</v>
      </c>
      <c r="K22" s="11">
        <f t="shared" si="0"/>
        <v>17</v>
      </c>
    </row>
    <row r="23" s="1" customFormat="1" customHeight="1" spans="1:11">
      <c r="A23" s="11" t="s">
        <v>23</v>
      </c>
      <c r="B23" s="11" t="s">
        <v>35</v>
      </c>
      <c r="C23" s="11">
        <v>57</v>
      </c>
      <c r="D23" s="11" t="s">
        <v>13</v>
      </c>
      <c r="E23" s="12">
        <v>0.05</v>
      </c>
      <c r="F23" s="13">
        <v>2</v>
      </c>
      <c r="G23" s="12">
        <v>0.1</v>
      </c>
      <c r="H23" s="13">
        <v>5</v>
      </c>
      <c r="I23" s="12">
        <v>0.17</v>
      </c>
      <c r="J23" s="13">
        <v>9</v>
      </c>
      <c r="K23" s="11">
        <f t="shared" si="0"/>
        <v>16</v>
      </c>
    </row>
    <row r="24" s="1" customFormat="1" customHeight="1" spans="1:11">
      <c r="A24" s="11" t="s">
        <v>23</v>
      </c>
      <c r="B24" s="11" t="s">
        <v>36</v>
      </c>
      <c r="C24" s="11">
        <v>48</v>
      </c>
      <c r="D24" s="11" t="s">
        <v>13</v>
      </c>
      <c r="E24" s="12">
        <v>0.05</v>
      </c>
      <c r="F24" s="13">
        <v>2</v>
      </c>
      <c r="G24" s="12">
        <v>0.1</v>
      </c>
      <c r="H24" s="13">
        <v>4</v>
      </c>
      <c r="I24" s="12">
        <v>0.17</v>
      </c>
      <c r="J24" s="13">
        <v>8</v>
      </c>
      <c r="K24" s="11">
        <f t="shared" si="0"/>
        <v>14</v>
      </c>
    </row>
    <row r="25" s="1" customFormat="1" customHeight="1" spans="1:11">
      <c r="A25" s="11" t="s">
        <v>23</v>
      </c>
      <c r="B25" s="11" t="s">
        <v>37</v>
      </c>
      <c r="C25" s="11">
        <v>48</v>
      </c>
      <c r="D25" s="11" t="s">
        <v>13</v>
      </c>
      <c r="E25" s="12">
        <v>0.05</v>
      </c>
      <c r="F25" s="13">
        <v>2</v>
      </c>
      <c r="G25" s="12">
        <v>0.1</v>
      </c>
      <c r="H25" s="13">
        <v>4</v>
      </c>
      <c r="I25" s="12">
        <v>0.17</v>
      </c>
      <c r="J25" s="13">
        <v>8</v>
      </c>
      <c r="K25" s="11">
        <f t="shared" si="0"/>
        <v>14</v>
      </c>
    </row>
    <row r="26" s="1" customFormat="1" customHeight="1" spans="1:11">
      <c r="A26" s="8" t="s">
        <v>38</v>
      </c>
      <c r="B26" s="8" t="s">
        <v>39</v>
      </c>
      <c r="C26" s="8">
        <v>36</v>
      </c>
      <c r="D26" s="8" t="s">
        <v>13</v>
      </c>
      <c r="E26" s="9">
        <v>0.05</v>
      </c>
      <c r="F26" s="10">
        <v>1</v>
      </c>
      <c r="G26" s="9">
        <v>0.1</v>
      </c>
      <c r="H26" s="10">
        <v>3</v>
      </c>
      <c r="I26" s="9">
        <v>0.17</v>
      </c>
      <c r="J26" s="10">
        <v>6</v>
      </c>
      <c r="K26" s="8">
        <f t="shared" si="0"/>
        <v>10</v>
      </c>
    </row>
    <row r="27" s="1" customFormat="1" customHeight="1" spans="1:11">
      <c r="A27" s="8" t="s">
        <v>38</v>
      </c>
      <c r="B27" s="8" t="s">
        <v>40</v>
      </c>
      <c r="C27" s="8">
        <v>51</v>
      </c>
      <c r="D27" s="8" t="s">
        <v>41</v>
      </c>
      <c r="E27" s="9">
        <v>0.05</v>
      </c>
      <c r="F27" s="10">
        <v>2</v>
      </c>
      <c r="G27" s="9">
        <v>0.15</v>
      </c>
      <c r="H27" s="10">
        <v>7</v>
      </c>
      <c r="I27" s="9">
        <v>0.2</v>
      </c>
      <c r="J27" s="10">
        <v>10</v>
      </c>
      <c r="K27" s="8">
        <f t="shared" si="0"/>
        <v>19</v>
      </c>
    </row>
    <row r="28" s="1" customFormat="1" customHeight="1" spans="1:11">
      <c r="A28" s="8" t="s">
        <v>38</v>
      </c>
      <c r="B28" s="8" t="s">
        <v>42</v>
      </c>
      <c r="C28" s="8">
        <v>67</v>
      </c>
      <c r="D28" s="8" t="s">
        <v>13</v>
      </c>
      <c r="E28" s="9">
        <v>0.05</v>
      </c>
      <c r="F28" s="10">
        <v>3</v>
      </c>
      <c r="G28" s="9">
        <v>0.1</v>
      </c>
      <c r="H28" s="10">
        <v>6</v>
      </c>
      <c r="I28" s="9">
        <v>0.17</v>
      </c>
      <c r="J28" s="10">
        <v>11</v>
      </c>
      <c r="K28" s="8">
        <f t="shared" si="0"/>
        <v>20</v>
      </c>
    </row>
    <row r="29" s="1" customFormat="1" customHeight="1" spans="1:11">
      <c r="A29" s="8" t="s">
        <v>38</v>
      </c>
      <c r="B29" s="8" t="s">
        <v>43</v>
      </c>
      <c r="C29" s="8">
        <v>36</v>
      </c>
      <c r="D29" s="8" t="s">
        <v>13</v>
      </c>
      <c r="E29" s="9">
        <v>0.05</v>
      </c>
      <c r="F29" s="10">
        <v>1</v>
      </c>
      <c r="G29" s="9">
        <v>0.1</v>
      </c>
      <c r="H29" s="10">
        <v>3</v>
      </c>
      <c r="I29" s="9">
        <v>0.17</v>
      </c>
      <c r="J29" s="10">
        <v>6</v>
      </c>
      <c r="K29" s="8">
        <f t="shared" si="0"/>
        <v>10</v>
      </c>
    </row>
    <row r="30" s="1" customFormat="1" customHeight="1" spans="1:11">
      <c r="A30" s="8" t="s">
        <v>38</v>
      </c>
      <c r="B30" s="8" t="s">
        <v>44</v>
      </c>
      <c r="C30" s="8">
        <v>48</v>
      </c>
      <c r="D30" s="8" t="s">
        <v>13</v>
      </c>
      <c r="E30" s="9">
        <v>0.05</v>
      </c>
      <c r="F30" s="10">
        <v>2</v>
      </c>
      <c r="G30" s="9">
        <v>0.1</v>
      </c>
      <c r="H30" s="10">
        <v>4</v>
      </c>
      <c r="I30" s="9">
        <v>0.17</v>
      </c>
      <c r="J30" s="10">
        <v>8</v>
      </c>
      <c r="K30" s="8">
        <f t="shared" si="0"/>
        <v>14</v>
      </c>
    </row>
    <row r="31" s="1" customFormat="1" customHeight="1" spans="1:11">
      <c r="A31" s="8" t="s">
        <v>38</v>
      </c>
      <c r="B31" s="8" t="s">
        <v>45</v>
      </c>
      <c r="C31" s="8">
        <v>42</v>
      </c>
      <c r="D31" s="8" t="s">
        <v>13</v>
      </c>
      <c r="E31" s="9">
        <v>0.05</v>
      </c>
      <c r="F31" s="10">
        <v>2</v>
      </c>
      <c r="G31" s="9">
        <v>0.1</v>
      </c>
      <c r="H31" s="10">
        <v>4</v>
      </c>
      <c r="I31" s="9">
        <v>0.17</v>
      </c>
      <c r="J31" s="10">
        <v>7</v>
      </c>
      <c r="K31" s="8">
        <f t="shared" si="0"/>
        <v>13</v>
      </c>
    </row>
    <row r="32" s="1" customFormat="1" customHeight="1" spans="1:11">
      <c r="A32" s="11" t="s">
        <v>46</v>
      </c>
      <c r="B32" s="11" t="s">
        <v>47</v>
      </c>
      <c r="C32" s="11">
        <v>21</v>
      </c>
      <c r="D32" s="11" t="s">
        <v>13</v>
      </c>
      <c r="E32" s="12">
        <v>0.05</v>
      </c>
      <c r="F32" s="13">
        <v>1</v>
      </c>
      <c r="G32" s="12">
        <v>0.1</v>
      </c>
      <c r="H32" s="13">
        <v>2</v>
      </c>
      <c r="I32" s="12">
        <v>0.17</v>
      </c>
      <c r="J32" s="13">
        <v>3</v>
      </c>
      <c r="K32" s="11">
        <f t="shared" si="0"/>
        <v>6</v>
      </c>
    </row>
    <row r="33" s="1" customFormat="1" customHeight="1" spans="1:11">
      <c r="A33" s="11" t="s">
        <v>46</v>
      </c>
      <c r="B33" s="11" t="s">
        <v>48</v>
      </c>
      <c r="C33" s="11">
        <v>20</v>
      </c>
      <c r="D33" s="11" t="s">
        <v>13</v>
      </c>
      <c r="E33" s="12">
        <v>0.05</v>
      </c>
      <c r="F33" s="13">
        <v>1</v>
      </c>
      <c r="G33" s="12">
        <v>0.1</v>
      </c>
      <c r="H33" s="13">
        <v>2</v>
      </c>
      <c r="I33" s="12">
        <v>0.17</v>
      </c>
      <c r="J33" s="13">
        <v>3</v>
      </c>
      <c r="K33" s="11">
        <f t="shared" si="0"/>
        <v>6</v>
      </c>
    </row>
    <row r="34" s="1" customFormat="1" customHeight="1" spans="1:11">
      <c r="A34" s="11" t="s">
        <v>46</v>
      </c>
      <c r="B34" s="11" t="s">
        <v>49</v>
      </c>
      <c r="C34" s="11">
        <v>36</v>
      </c>
      <c r="D34" s="11" t="s">
        <v>13</v>
      </c>
      <c r="E34" s="12">
        <v>0.05</v>
      </c>
      <c r="F34" s="13">
        <v>1</v>
      </c>
      <c r="G34" s="12">
        <v>0.1</v>
      </c>
      <c r="H34" s="13">
        <v>3</v>
      </c>
      <c r="I34" s="12">
        <v>0.17</v>
      </c>
      <c r="J34" s="13">
        <v>6</v>
      </c>
      <c r="K34" s="11">
        <f t="shared" si="0"/>
        <v>10</v>
      </c>
    </row>
    <row r="35" s="1" customFormat="1" customHeight="1" spans="1:11">
      <c r="A35" s="11" t="s">
        <v>46</v>
      </c>
      <c r="B35" s="11" t="s">
        <v>50</v>
      </c>
      <c r="C35" s="11">
        <v>24</v>
      </c>
      <c r="D35" s="11" t="s">
        <v>13</v>
      </c>
      <c r="E35" s="12">
        <v>0.05</v>
      </c>
      <c r="F35" s="13">
        <v>1</v>
      </c>
      <c r="G35" s="12">
        <v>0.1</v>
      </c>
      <c r="H35" s="13">
        <v>2</v>
      </c>
      <c r="I35" s="12">
        <v>0.17</v>
      </c>
      <c r="J35" s="13">
        <v>4</v>
      </c>
      <c r="K35" s="11">
        <f t="shared" si="0"/>
        <v>7</v>
      </c>
    </row>
    <row r="36" s="1" customFormat="1" customHeight="1" spans="1:11">
      <c r="A36" s="11" t="s">
        <v>46</v>
      </c>
      <c r="B36" s="11" t="s">
        <v>51</v>
      </c>
      <c r="C36" s="11">
        <v>24</v>
      </c>
      <c r="D36" s="11" t="s">
        <v>13</v>
      </c>
      <c r="E36" s="12">
        <v>0.05</v>
      </c>
      <c r="F36" s="13">
        <v>1</v>
      </c>
      <c r="G36" s="12">
        <v>0.1</v>
      </c>
      <c r="H36" s="13">
        <v>2</v>
      </c>
      <c r="I36" s="12">
        <v>0.17</v>
      </c>
      <c r="J36" s="13">
        <v>4</v>
      </c>
      <c r="K36" s="11">
        <f t="shared" si="0"/>
        <v>7</v>
      </c>
    </row>
    <row r="37" s="1" customFormat="1" customHeight="1" spans="1:11">
      <c r="A37" s="11" t="s">
        <v>46</v>
      </c>
      <c r="B37" s="11" t="s">
        <v>52</v>
      </c>
      <c r="C37" s="11">
        <v>25</v>
      </c>
      <c r="D37" s="11" t="s">
        <v>13</v>
      </c>
      <c r="E37" s="12">
        <v>0.05</v>
      </c>
      <c r="F37" s="13">
        <v>1</v>
      </c>
      <c r="G37" s="12">
        <v>0.1</v>
      </c>
      <c r="H37" s="13">
        <v>2</v>
      </c>
      <c r="I37" s="12">
        <v>0.17</v>
      </c>
      <c r="J37" s="13">
        <v>4</v>
      </c>
      <c r="K37" s="11">
        <f t="shared" si="0"/>
        <v>7</v>
      </c>
    </row>
    <row r="38" s="1" customFormat="1" customHeight="1" spans="1:11">
      <c r="A38" s="11" t="s">
        <v>46</v>
      </c>
      <c r="B38" s="11" t="s">
        <v>53</v>
      </c>
      <c r="C38" s="11">
        <v>30</v>
      </c>
      <c r="D38" s="11" t="s">
        <v>13</v>
      </c>
      <c r="E38" s="12">
        <v>0.05</v>
      </c>
      <c r="F38" s="13">
        <v>1</v>
      </c>
      <c r="G38" s="12">
        <v>0.1</v>
      </c>
      <c r="H38" s="13">
        <v>3</v>
      </c>
      <c r="I38" s="12">
        <v>0.17</v>
      </c>
      <c r="J38" s="13">
        <v>5</v>
      </c>
      <c r="K38" s="11">
        <f t="shared" si="0"/>
        <v>9</v>
      </c>
    </row>
    <row r="39" s="1" customFormat="1" customHeight="1" spans="1:11">
      <c r="A39" s="11" t="s">
        <v>46</v>
      </c>
      <c r="B39" s="11" t="s">
        <v>54</v>
      </c>
      <c r="C39" s="11">
        <v>41</v>
      </c>
      <c r="D39" s="11" t="s">
        <v>13</v>
      </c>
      <c r="E39" s="12">
        <v>0.05</v>
      </c>
      <c r="F39" s="13">
        <v>2</v>
      </c>
      <c r="G39" s="12">
        <v>0.1</v>
      </c>
      <c r="H39" s="13">
        <v>4</v>
      </c>
      <c r="I39" s="12">
        <v>0.17</v>
      </c>
      <c r="J39" s="13">
        <v>6</v>
      </c>
      <c r="K39" s="11">
        <f t="shared" si="0"/>
        <v>12</v>
      </c>
    </row>
    <row r="40" s="1" customFormat="1" customHeight="1" spans="1:11">
      <c r="A40" s="8" t="s">
        <v>55</v>
      </c>
      <c r="B40" s="8" t="s">
        <v>56</v>
      </c>
      <c r="C40" s="8">
        <v>57</v>
      </c>
      <c r="D40" s="8" t="s">
        <v>13</v>
      </c>
      <c r="E40" s="9">
        <v>0.05</v>
      </c>
      <c r="F40" s="10">
        <v>2</v>
      </c>
      <c r="G40" s="9">
        <v>0.1</v>
      </c>
      <c r="H40" s="10">
        <v>5</v>
      </c>
      <c r="I40" s="9">
        <v>0.17</v>
      </c>
      <c r="J40" s="10">
        <v>9</v>
      </c>
      <c r="K40" s="8">
        <f t="shared" si="0"/>
        <v>16</v>
      </c>
    </row>
    <row r="41" s="1" customFormat="1" customHeight="1" spans="1:11">
      <c r="A41" s="8" t="s">
        <v>55</v>
      </c>
      <c r="B41" s="8" t="s">
        <v>57</v>
      </c>
      <c r="C41" s="8">
        <v>54</v>
      </c>
      <c r="D41" s="8" t="s">
        <v>13</v>
      </c>
      <c r="E41" s="9">
        <v>0.05</v>
      </c>
      <c r="F41" s="10">
        <v>2</v>
      </c>
      <c r="G41" s="9">
        <v>0.1</v>
      </c>
      <c r="H41" s="10">
        <v>5</v>
      </c>
      <c r="I41" s="9">
        <v>0.17</v>
      </c>
      <c r="J41" s="10">
        <v>9</v>
      </c>
      <c r="K41" s="8">
        <f t="shared" si="0"/>
        <v>16</v>
      </c>
    </row>
    <row r="42" s="1" customFormat="1" customHeight="1" spans="1:11">
      <c r="A42" s="8" t="s">
        <v>55</v>
      </c>
      <c r="B42" s="8" t="s">
        <v>58</v>
      </c>
      <c r="C42" s="8">
        <v>16</v>
      </c>
      <c r="D42" s="8" t="s">
        <v>13</v>
      </c>
      <c r="E42" s="9">
        <v>0.05</v>
      </c>
      <c r="F42" s="10">
        <v>0</v>
      </c>
      <c r="G42" s="9">
        <v>0.1</v>
      </c>
      <c r="H42" s="10">
        <v>1</v>
      </c>
      <c r="I42" s="9">
        <v>0.17</v>
      </c>
      <c r="J42" s="10">
        <v>2</v>
      </c>
      <c r="K42" s="8">
        <f t="shared" si="0"/>
        <v>3</v>
      </c>
    </row>
    <row r="43" s="1" customFormat="1" customHeight="1" spans="1:11">
      <c r="A43" s="8" t="s">
        <v>55</v>
      </c>
      <c r="B43" s="8" t="s">
        <v>59</v>
      </c>
      <c r="C43" s="8">
        <v>20</v>
      </c>
      <c r="D43" s="8" t="s">
        <v>41</v>
      </c>
      <c r="E43" s="9">
        <v>0.05</v>
      </c>
      <c r="F43" s="10">
        <v>1</v>
      </c>
      <c r="G43" s="9">
        <v>0.15</v>
      </c>
      <c r="H43" s="10">
        <v>3</v>
      </c>
      <c r="I43" s="9">
        <v>0.2</v>
      </c>
      <c r="J43" s="10">
        <v>4</v>
      </c>
      <c r="K43" s="8">
        <f t="shared" si="0"/>
        <v>8</v>
      </c>
    </row>
    <row r="44" s="1" customFormat="1" customHeight="1" spans="1:11">
      <c r="A44" s="8" t="s">
        <v>55</v>
      </c>
      <c r="B44" s="8" t="s">
        <v>60</v>
      </c>
      <c r="C44" s="8">
        <v>49</v>
      </c>
      <c r="D44" s="8" t="s">
        <v>13</v>
      </c>
      <c r="E44" s="9">
        <v>0.05</v>
      </c>
      <c r="F44" s="10">
        <v>2</v>
      </c>
      <c r="G44" s="9">
        <v>0.1</v>
      </c>
      <c r="H44" s="10">
        <v>4</v>
      </c>
      <c r="I44" s="9">
        <v>0.17</v>
      </c>
      <c r="J44" s="10">
        <v>8</v>
      </c>
      <c r="K44" s="8">
        <f t="shared" si="0"/>
        <v>14</v>
      </c>
    </row>
    <row r="45" s="1" customFormat="1" customHeight="1" spans="1:11">
      <c r="A45" s="8" t="s">
        <v>55</v>
      </c>
      <c r="B45" s="8" t="s">
        <v>61</v>
      </c>
      <c r="C45" s="8">
        <v>54</v>
      </c>
      <c r="D45" s="8" t="s">
        <v>13</v>
      </c>
      <c r="E45" s="9">
        <v>0.05</v>
      </c>
      <c r="F45" s="10">
        <v>2</v>
      </c>
      <c r="G45" s="9">
        <v>0.1</v>
      </c>
      <c r="H45" s="10">
        <v>5</v>
      </c>
      <c r="I45" s="9">
        <v>0.17</v>
      </c>
      <c r="J45" s="10">
        <v>9</v>
      </c>
      <c r="K45" s="8">
        <f t="shared" si="0"/>
        <v>16</v>
      </c>
    </row>
    <row r="46" s="1" customFormat="1" customHeight="1" spans="1:11">
      <c r="A46" s="8" t="s">
        <v>55</v>
      </c>
      <c r="B46" s="8" t="s">
        <v>62</v>
      </c>
      <c r="C46" s="8">
        <v>45</v>
      </c>
      <c r="D46" s="8" t="s">
        <v>13</v>
      </c>
      <c r="E46" s="9">
        <v>0.05</v>
      </c>
      <c r="F46" s="10">
        <v>2</v>
      </c>
      <c r="G46" s="9">
        <v>0.1</v>
      </c>
      <c r="H46" s="10">
        <v>4</v>
      </c>
      <c r="I46" s="9">
        <v>0.17</v>
      </c>
      <c r="J46" s="10">
        <v>7</v>
      </c>
      <c r="K46" s="8">
        <f t="shared" si="0"/>
        <v>13</v>
      </c>
    </row>
    <row r="47" s="1" customFormat="1" customHeight="1" spans="1:11">
      <c r="A47" s="8" t="s">
        <v>55</v>
      </c>
      <c r="B47" s="8" t="s">
        <v>63</v>
      </c>
      <c r="C47" s="8">
        <v>47</v>
      </c>
      <c r="D47" s="8" t="s">
        <v>13</v>
      </c>
      <c r="E47" s="9">
        <v>0.05</v>
      </c>
      <c r="F47" s="10">
        <v>2</v>
      </c>
      <c r="G47" s="9">
        <v>0.1</v>
      </c>
      <c r="H47" s="10">
        <v>4</v>
      </c>
      <c r="I47" s="9">
        <v>0.17</v>
      </c>
      <c r="J47" s="10">
        <v>7</v>
      </c>
      <c r="K47" s="8">
        <f t="shared" si="0"/>
        <v>13</v>
      </c>
    </row>
    <row r="48" s="1" customFormat="1" customHeight="1" spans="1:11">
      <c r="A48" s="8" t="s">
        <v>55</v>
      </c>
      <c r="B48" s="8" t="s">
        <v>64</v>
      </c>
      <c r="C48" s="8">
        <v>58</v>
      </c>
      <c r="D48" s="8" t="s">
        <v>13</v>
      </c>
      <c r="E48" s="9">
        <v>0.05</v>
      </c>
      <c r="F48" s="10">
        <v>2</v>
      </c>
      <c r="G48" s="9">
        <v>0.1</v>
      </c>
      <c r="H48" s="10">
        <v>5</v>
      </c>
      <c r="I48" s="9">
        <v>0.17</v>
      </c>
      <c r="J48" s="10">
        <v>9</v>
      </c>
      <c r="K48" s="8">
        <f t="shared" si="0"/>
        <v>16</v>
      </c>
    </row>
    <row r="49" s="1" customFormat="1" customHeight="1" spans="1:11">
      <c r="A49" s="8" t="s">
        <v>55</v>
      </c>
      <c r="B49" s="8" t="s">
        <v>65</v>
      </c>
      <c r="C49" s="8">
        <v>43</v>
      </c>
      <c r="D49" s="8" t="s">
        <v>13</v>
      </c>
      <c r="E49" s="9">
        <v>0.05</v>
      </c>
      <c r="F49" s="10">
        <v>2</v>
      </c>
      <c r="G49" s="9">
        <v>0.1</v>
      </c>
      <c r="H49" s="10">
        <v>4</v>
      </c>
      <c r="I49" s="9">
        <v>0.17</v>
      </c>
      <c r="J49" s="10">
        <v>7</v>
      </c>
      <c r="K49" s="8">
        <f t="shared" si="0"/>
        <v>13</v>
      </c>
    </row>
    <row r="50" s="1" customFormat="1" customHeight="1" spans="1:11">
      <c r="A50" s="8" t="s">
        <v>55</v>
      </c>
      <c r="B50" s="8" t="s">
        <v>66</v>
      </c>
      <c r="C50" s="8">
        <v>39</v>
      </c>
      <c r="D50" s="8" t="s">
        <v>13</v>
      </c>
      <c r="E50" s="9">
        <v>0.05</v>
      </c>
      <c r="F50" s="10">
        <v>1</v>
      </c>
      <c r="G50" s="9">
        <v>0.1</v>
      </c>
      <c r="H50" s="10">
        <v>3</v>
      </c>
      <c r="I50" s="9">
        <v>0.17</v>
      </c>
      <c r="J50" s="10">
        <v>6</v>
      </c>
      <c r="K50" s="8">
        <f t="shared" si="0"/>
        <v>10</v>
      </c>
    </row>
    <row r="51" s="1" customFormat="1" customHeight="1" spans="1:11">
      <c r="A51" s="8" t="s">
        <v>55</v>
      </c>
      <c r="B51" s="8" t="s">
        <v>67</v>
      </c>
      <c r="C51" s="8">
        <v>47</v>
      </c>
      <c r="D51" s="8" t="s">
        <v>13</v>
      </c>
      <c r="E51" s="9">
        <v>0.05</v>
      </c>
      <c r="F51" s="10">
        <v>2</v>
      </c>
      <c r="G51" s="9">
        <v>0.1</v>
      </c>
      <c r="H51" s="10">
        <v>4</v>
      </c>
      <c r="I51" s="9">
        <v>0.17</v>
      </c>
      <c r="J51" s="10">
        <v>7</v>
      </c>
      <c r="K51" s="8">
        <f t="shared" si="0"/>
        <v>13</v>
      </c>
    </row>
    <row r="52" s="1" customFormat="1" customHeight="1" spans="1:11">
      <c r="A52" s="8" t="s">
        <v>55</v>
      </c>
      <c r="B52" s="8" t="s">
        <v>68</v>
      </c>
      <c r="C52" s="8">
        <v>36</v>
      </c>
      <c r="D52" s="8" t="s">
        <v>13</v>
      </c>
      <c r="E52" s="9">
        <v>0.05</v>
      </c>
      <c r="F52" s="10">
        <v>1</v>
      </c>
      <c r="G52" s="9">
        <v>0.1</v>
      </c>
      <c r="H52" s="10">
        <v>3</v>
      </c>
      <c r="I52" s="9">
        <v>0.17</v>
      </c>
      <c r="J52" s="10">
        <v>6</v>
      </c>
      <c r="K52" s="8">
        <f t="shared" si="0"/>
        <v>10</v>
      </c>
    </row>
    <row r="53" s="1" customFormat="1" customHeight="1" spans="1:11">
      <c r="A53" s="8" t="s">
        <v>55</v>
      </c>
      <c r="B53" s="8" t="s">
        <v>69</v>
      </c>
      <c r="C53" s="8">
        <v>49</v>
      </c>
      <c r="D53" s="8" t="s">
        <v>13</v>
      </c>
      <c r="E53" s="9">
        <v>0.05</v>
      </c>
      <c r="F53" s="10">
        <v>2</v>
      </c>
      <c r="G53" s="9">
        <v>0.1</v>
      </c>
      <c r="H53" s="10">
        <v>4</v>
      </c>
      <c r="I53" s="9">
        <v>0.17</v>
      </c>
      <c r="J53" s="10">
        <v>8</v>
      </c>
      <c r="K53" s="8">
        <f t="shared" si="0"/>
        <v>14</v>
      </c>
    </row>
    <row r="54" s="1" customFormat="1" customHeight="1" spans="1:11">
      <c r="A54" s="8" t="s">
        <v>55</v>
      </c>
      <c r="B54" s="8" t="s">
        <v>70</v>
      </c>
      <c r="C54" s="8">
        <v>46</v>
      </c>
      <c r="D54" s="8" t="s">
        <v>13</v>
      </c>
      <c r="E54" s="9">
        <v>0.05</v>
      </c>
      <c r="F54" s="10">
        <v>2</v>
      </c>
      <c r="G54" s="9">
        <v>0.1</v>
      </c>
      <c r="H54" s="10">
        <v>4</v>
      </c>
      <c r="I54" s="9">
        <v>0.17</v>
      </c>
      <c r="J54" s="10">
        <v>7</v>
      </c>
      <c r="K54" s="8">
        <f t="shared" si="0"/>
        <v>13</v>
      </c>
    </row>
    <row r="55" s="1" customFormat="1" customHeight="1" spans="1:11">
      <c r="A55" s="8" t="s">
        <v>55</v>
      </c>
      <c r="B55" s="8" t="s">
        <v>71</v>
      </c>
      <c r="C55" s="8">
        <v>46</v>
      </c>
      <c r="D55" s="8" t="s">
        <v>13</v>
      </c>
      <c r="E55" s="9">
        <v>0.05</v>
      </c>
      <c r="F55" s="10">
        <v>2</v>
      </c>
      <c r="G55" s="9">
        <v>0.1</v>
      </c>
      <c r="H55" s="10">
        <v>4</v>
      </c>
      <c r="I55" s="9">
        <v>0.17</v>
      </c>
      <c r="J55" s="10">
        <v>7</v>
      </c>
      <c r="K55" s="8">
        <f t="shared" si="0"/>
        <v>13</v>
      </c>
    </row>
    <row r="56" s="1" customFormat="1" customHeight="1" spans="1:11">
      <c r="A56" s="11" t="s">
        <v>72</v>
      </c>
      <c r="B56" s="11" t="s">
        <v>73</v>
      </c>
      <c r="C56" s="11">
        <v>38</v>
      </c>
      <c r="D56" s="11" t="s">
        <v>13</v>
      </c>
      <c r="E56" s="12">
        <v>0.05</v>
      </c>
      <c r="F56" s="13">
        <v>1</v>
      </c>
      <c r="G56" s="12">
        <v>0.1</v>
      </c>
      <c r="H56" s="13">
        <v>3</v>
      </c>
      <c r="I56" s="12">
        <v>0.17</v>
      </c>
      <c r="J56" s="13">
        <v>6</v>
      </c>
      <c r="K56" s="11">
        <f t="shared" si="0"/>
        <v>10</v>
      </c>
    </row>
    <row r="57" s="1" customFormat="1" customHeight="1" spans="1:11">
      <c r="A57" s="11" t="s">
        <v>72</v>
      </c>
      <c r="B57" s="11" t="s">
        <v>74</v>
      </c>
      <c r="C57" s="11">
        <v>57</v>
      </c>
      <c r="D57" s="11" t="s">
        <v>13</v>
      </c>
      <c r="E57" s="12">
        <v>0.05</v>
      </c>
      <c r="F57" s="13">
        <v>2</v>
      </c>
      <c r="G57" s="12">
        <v>0.1</v>
      </c>
      <c r="H57" s="13">
        <v>5</v>
      </c>
      <c r="I57" s="12">
        <v>0.17</v>
      </c>
      <c r="J57" s="13">
        <v>9</v>
      </c>
      <c r="K57" s="11">
        <f t="shared" si="0"/>
        <v>16</v>
      </c>
    </row>
    <row r="58" s="1" customFormat="1" customHeight="1" spans="1:11">
      <c r="A58" s="11" t="s">
        <v>72</v>
      </c>
      <c r="B58" s="11" t="s">
        <v>75</v>
      </c>
      <c r="C58" s="11">
        <v>34</v>
      </c>
      <c r="D58" s="11" t="s">
        <v>13</v>
      </c>
      <c r="E58" s="12">
        <v>0.05</v>
      </c>
      <c r="F58" s="13">
        <v>1</v>
      </c>
      <c r="G58" s="12">
        <v>0.1</v>
      </c>
      <c r="H58" s="13">
        <v>3</v>
      </c>
      <c r="I58" s="12">
        <v>0.17</v>
      </c>
      <c r="J58" s="13">
        <v>5</v>
      </c>
      <c r="K58" s="11">
        <f t="shared" si="0"/>
        <v>9</v>
      </c>
    </row>
    <row r="59" s="1" customFormat="1" customHeight="1" spans="1:11">
      <c r="A59" s="11" t="s">
        <v>72</v>
      </c>
      <c r="B59" s="11" t="s">
        <v>76</v>
      </c>
      <c r="C59" s="11">
        <v>32</v>
      </c>
      <c r="D59" s="11" t="s">
        <v>13</v>
      </c>
      <c r="E59" s="12">
        <v>0.05</v>
      </c>
      <c r="F59" s="13">
        <v>1</v>
      </c>
      <c r="G59" s="12">
        <v>0.1</v>
      </c>
      <c r="H59" s="13">
        <v>3</v>
      </c>
      <c r="I59" s="12">
        <v>0.17</v>
      </c>
      <c r="J59" s="13">
        <v>5</v>
      </c>
      <c r="K59" s="11">
        <f t="shared" si="0"/>
        <v>9</v>
      </c>
    </row>
    <row r="60" s="1" customFormat="1" customHeight="1" spans="1:11">
      <c r="A60" s="11" t="s">
        <v>72</v>
      </c>
      <c r="B60" s="11" t="s">
        <v>77</v>
      </c>
      <c r="C60" s="11">
        <v>51</v>
      </c>
      <c r="D60" s="11" t="s">
        <v>13</v>
      </c>
      <c r="E60" s="12">
        <v>0.05</v>
      </c>
      <c r="F60" s="13">
        <v>2</v>
      </c>
      <c r="G60" s="12">
        <v>0.1</v>
      </c>
      <c r="H60" s="13">
        <v>5</v>
      </c>
      <c r="I60" s="12">
        <v>0.17</v>
      </c>
      <c r="J60" s="13">
        <v>8</v>
      </c>
      <c r="K60" s="11">
        <f t="shared" si="0"/>
        <v>15</v>
      </c>
    </row>
    <row r="61" s="1" customFormat="1" customHeight="1" spans="1:11">
      <c r="A61" s="11" t="s">
        <v>72</v>
      </c>
      <c r="B61" s="11" t="s">
        <v>78</v>
      </c>
      <c r="C61" s="11">
        <v>48</v>
      </c>
      <c r="D61" s="11" t="s">
        <v>13</v>
      </c>
      <c r="E61" s="12">
        <v>0.05</v>
      </c>
      <c r="F61" s="13">
        <v>2</v>
      </c>
      <c r="G61" s="12">
        <v>0.1</v>
      </c>
      <c r="H61" s="13">
        <v>4</v>
      </c>
      <c r="I61" s="12">
        <v>0.17</v>
      </c>
      <c r="J61" s="13">
        <v>8</v>
      </c>
      <c r="K61" s="11">
        <f t="shared" si="0"/>
        <v>14</v>
      </c>
    </row>
    <row r="62" s="1" customFormat="1" customHeight="1" spans="1:11">
      <c r="A62" s="11" t="s">
        <v>72</v>
      </c>
      <c r="B62" s="11" t="s">
        <v>79</v>
      </c>
      <c r="C62" s="11">
        <v>48</v>
      </c>
      <c r="D62" s="11" t="s">
        <v>13</v>
      </c>
      <c r="E62" s="12">
        <v>0.05</v>
      </c>
      <c r="F62" s="13">
        <v>2</v>
      </c>
      <c r="G62" s="12">
        <v>0.1</v>
      </c>
      <c r="H62" s="13">
        <v>4</v>
      </c>
      <c r="I62" s="12">
        <v>0.17</v>
      </c>
      <c r="J62" s="13">
        <v>8</v>
      </c>
      <c r="K62" s="11">
        <f t="shared" si="0"/>
        <v>14</v>
      </c>
    </row>
    <row r="63" s="1" customFormat="1" customHeight="1" spans="1:11">
      <c r="A63" s="11" t="s">
        <v>72</v>
      </c>
      <c r="B63" s="11" t="s">
        <v>80</v>
      </c>
      <c r="C63" s="11">
        <v>41</v>
      </c>
      <c r="D63" s="11" t="s">
        <v>13</v>
      </c>
      <c r="E63" s="12">
        <v>0.05</v>
      </c>
      <c r="F63" s="13">
        <v>2</v>
      </c>
      <c r="G63" s="12">
        <v>0.1</v>
      </c>
      <c r="H63" s="13">
        <v>4</v>
      </c>
      <c r="I63" s="12">
        <v>0.17</v>
      </c>
      <c r="J63" s="13">
        <v>6</v>
      </c>
      <c r="K63" s="11">
        <f t="shared" si="0"/>
        <v>12</v>
      </c>
    </row>
    <row r="64" s="1" customFormat="1" customHeight="1" spans="1:11">
      <c r="A64" s="11" t="s">
        <v>72</v>
      </c>
      <c r="B64" s="11" t="s">
        <v>81</v>
      </c>
      <c r="C64" s="11">
        <v>40</v>
      </c>
      <c r="D64" s="11" t="s">
        <v>13</v>
      </c>
      <c r="E64" s="12">
        <v>0.05</v>
      </c>
      <c r="F64" s="13">
        <v>2</v>
      </c>
      <c r="G64" s="12">
        <v>0.1</v>
      </c>
      <c r="H64" s="13">
        <v>4</v>
      </c>
      <c r="I64" s="12">
        <v>0.17</v>
      </c>
      <c r="J64" s="13">
        <v>6</v>
      </c>
      <c r="K64" s="11">
        <f t="shared" si="0"/>
        <v>12</v>
      </c>
    </row>
    <row r="65" s="1" customFormat="1" customHeight="1" spans="1:11">
      <c r="A65" s="11" t="s">
        <v>72</v>
      </c>
      <c r="B65" s="11" t="s">
        <v>82</v>
      </c>
      <c r="C65" s="11">
        <v>52</v>
      </c>
      <c r="D65" s="11" t="s">
        <v>13</v>
      </c>
      <c r="E65" s="12">
        <v>0.05</v>
      </c>
      <c r="F65" s="13">
        <v>2</v>
      </c>
      <c r="G65" s="12">
        <v>0.1</v>
      </c>
      <c r="H65" s="13">
        <v>5</v>
      </c>
      <c r="I65" s="12">
        <v>0.17</v>
      </c>
      <c r="J65" s="13">
        <v>8</v>
      </c>
      <c r="K65" s="11">
        <f t="shared" si="0"/>
        <v>15</v>
      </c>
    </row>
    <row r="66" s="1" customFormat="1" customHeight="1" spans="1:11">
      <c r="A66" s="11" t="s">
        <v>72</v>
      </c>
      <c r="B66" s="11" t="s">
        <v>83</v>
      </c>
      <c r="C66" s="11">
        <v>34</v>
      </c>
      <c r="D66" s="11" t="s">
        <v>13</v>
      </c>
      <c r="E66" s="12">
        <v>0.05</v>
      </c>
      <c r="F66" s="13">
        <v>1</v>
      </c>
      <c r="G66" s="12">
        <v>0.1</v>
      </c>
      <c r="H66" s="13">
        <v>3</v>
      </c>
      <c r="I66" s="12">
        <v>0.17</v>
      </c>
      <c r="J66" s="13">
        <v>5</v>
      </c>
      <c r="K66" s="11">
        <f t="shared" si="0"/>
        <v>9</v>
      </c>
    </row>
    <row r="67" s="1" customFormat="1" customHeight="1" spans="1:11">
      <c r="A67" s="8" t="s">
        <v>84</v>
      </c>
      <c r="B67" s="8" t="s">
        <v>85</v>
      </c>
      <c r="C67" s="8">
        <v>27</v>
      </c>
      <c r="D67" s="8" t="s">
        <v>13</v>
      </c>
      <c r="E67" s="9">
        <v>0.05</v>
      </c>
      <c r="F67" s="10">
        <v>1</v>
      </c>
      <c r="G67" s="9">
        <v>0.1</v>
      </c>
      <c r="H67" s="10">
        <v>2</v>
      </c>
      <c r="I67" s="9">
        <v>0.17</v>
      </c>
      <c r="J67" s="10">
        <v>4</v>
      </c>
      <c r="K67" s="8">
        <f t="shared" si="0"/>
        <v>7</v>
      </c>
    </row>
    <row r="68" s="1" customFormat="1" customHeight="1" spans="1:11">
      <c r="A68" s="8" t="s">
        <v>84</v>
      </c>
      <c r="B68" s="8" t="s">
        <v>86</v>
      </c>
      <c r="C68" s="8">
        <v>29</v>
      </c>
      <c r="D68" s="8" t="s">
        <v>13</v>
      </c>
      <c r="E68" s="9">
        <v>0.05</v>
      </c>
      <c r="F68" s="10">
        <v>1</v>
      </c>
      <c r="G68" s="9">
        <v>0.1</v>
      </c>
      <c r="H68" s="10">
        <v>2</v>
      </c>
      <c r="I68" s="9">
        <v>0.17</v>
      </c>
      <c r="J68" s="10">
        <v>4</v>
      </c>
      <c r="K68" s="8">
        <f t="shared" ref="K68:K131" si="1">F68+H68+J68</f>
        <v>7</v>
      </c>
    </row>
    <row r="69" s="1" customFormat="1" customHeight="1" spans="1:11">
      <c r="A69" s="8" t="s">
        <v>84</v>
      </c>
      <c r="B69" s="8" t="s">
        <v>87</v>
      </c>
      <c r="C69" s="8">
        <v>53</v>
      </c>
      <c r="D69" s="8" t="s">
        <v>13</v>
      </c>
      <c r="E69" s="9">
        <v>0.05</v>
      </c>
      <c r="F69" s="10">
        <v>2</v>
      </c>
      <c r="G69" s="9">
        <v>0.1</v>
      </c>
      <c r="H69" s="10">
        <v>5</v>
      </c>
      <c r="I69" s="9">
        <v>0.17</v>
      </c>
      <c r="J69" s="10">
        <v>9</v>
      </c>
      <c r="K69" s="8">
        <f t="shared" si="1"/>
        <v>16</v>
      </c>
    </row>
    <row r="70" s="1" customFormat="1" customHeight="1" spans="1:11">
      <c r="A70" s="8" t="s">
        <v>84</v>
      </c>
      <c r="B70" s="8" t="s">
        <v>88</v>
      </c>
      <c r="C70" s="8">
        <v>38</v>
      </c>
      <c r="D70" s="8" t="s">
        <v>13</v>
      </c>
      <c r="E70" s="9">
        <v>0.05</v>
      </c>
      <c r="F70" s="10">
        <v>1</v>
      </c>
      <c r="G70" s="9">
        <v>0.1</v>
      </c>
      <c r="H70" s="10">
        <v>3</v>
      </c>
      <c r="I70" s="9">
        <v>0.17</v>
      </c>
      <c r="J70" s="10">
        <v>6</v>
      </c>
      <c r="K70" s="8">
        <f t="shared" si="1"/>
        <v>10</v>
      </c>
    </row>
    <row r="71" s="1" customFormat="1" customHeight="1" spans="1:11">
      <c r="A71" s="8" t="s">
        <v>84</v>
      </c>
      <c r="B71" s="8" t="s">
        <v>89</v>
      </c>
      <c r="C71" s="8">
        <v>33</v>
      </c>
      <c r="D71" s="8" t="s">
        <v>13</v>
      </c>
      <c r="E71" s="9">
        <v>0.05</v>
      </c>
      <c r="F71" s="10">
        <v>1</v>
      </c>
      <c r="G71" s="9">
        <v>0.1</v>
      </c>
      <c r="H71" s="10">
        <v>3</v>
      </c>
      <c r="I71" s="9">
        <v>0.17</v>
      </c>
      <c r="J71" s="10">
        <v>5</v>
      </c>
      <c r="K71" s="8">
        <f t="shared" si="1"/>
        <v>9</v>
      </c>
    </row>
    <row r="72" s="1" customFormat="1" customHeight="1" spans="1:11">
      <c r="A72" s="8" t="s">
        <v>84</v>
      </c>
      <c r="B72" s="8" t="s">
        <v>90</v>
      </c>
      <c r="C72" s="8">
        <v>53</v>
      </c>
      <c r="D72" s="8" t="s">
        <v>13</v>
      </c>
      <c r="E72" s="9">
        <v>0.05</v>
      </c>
      <c r="F72" s="10">
        <v>2</v>
      </c>
      <c r="G72" s="9">
        <v>0.1</v>
      </c>
      <c r="H72" s="10">
        <v>5</v>
      </c>
      <c r="I72" s="9">
        <v>0.17</v>
      </c>
      <c r="J72" s="10">
        <v>9</v>
      </c>
      <c r="K72" s="8">
        <f t="shared" si="1"/>
        <v>16</v>
      </c>
    </row>
    <row r="73" s="1" customFormat="1" customHeight="1" spans="1:11">
      <c r="A73" s="8" t="s">
        <v>84</v>
      </c>
      <c r="B73" s="8" t="s">
        <v>91</v>
      </c>
      <c r="C73" s="8">
        <v>55</v>
      </c>
      <c r="D73" s="8" t="s">
        <v>13</v>
      </c>
      <c r="E73" s="9">
        <v>0.05</v>
      </c>
      <c r="F73" s="10">
        <v>2</v>
      </c>
      <c r="G73" s="9">
        <v>0.1</v>
      </c>
      <c r="H73" s="10">
        <v>5</v>
      </c>
      <c r="I73" s="9">
        <v>0.17</v>
      </c>
      <c r="J73" s="10">
        <v>9</v>
      </c>
      <c r="K73" s="8">
        <f t="shared" si="1"/>
        <v>16</v>
      </c>
    </row>
    <row r="74" s="1" customFormat="1" customHeight="1" spans="1:11">
      <c r="A74" s="8" t="s">
        <v>84</v>
      </c>
      <c r="B74" s="8" t="s">
        <v>92</v>
      </c>
      <c r="C74" s="8">
        <v>31</v>
      </c>
      <c r="D74" s="8" t="s">
        <v>13</v>
      </c>
      <c r="E74" s="9">
        <v>0.05</v>
      </c>
      <c r="F74" s="10">
        <v>1</v>
      </c>
      <c r="G74" s="9">
        <v>0.1</v>
      </c>
      <c r="H74" s="10">
        <v>3</v>
      </c>
      <c r="I74" s="9">
        <v>0.17</v>
      </c>
      <c r="J74" s="10">
        <v>5</v>
      </c>
      <c r="K74" s="8">
        <f t="shared" si="1"/>
        <v>9</v>
      </c>
    </row>
    <row r="75" s="1" customFormat="1" customHeight="1" spans="1:11">
      <c r="A75" s="8" t="s">
        <v>84</v>
      </c>
      <c r="B75" s="8" t="s">
        <v>93</v>
      </c>
      <c r="C75" s="8">
        <v>45</v>
      </c>
      <c r="D75" s="8" t="s">
        <v>13</v>
      </c>
      <c r="E75" s="9">
        <v>0.05</v>
      </c>
      <c r="F75" s="10">
        <v>2</v>
      </c>
      <c r="G75" s="9">
        <v>0.1</v>
      </c>
      <c r="H75" s="10">
        <v>4</v>
      </c>
      <c r="I75" s="9">
        <v>0.17</v>
      </c>
      <c r="J75" s="10">
        <v>7</v>
      </c>
      <c r="K75" s="8">
        <f t="shared" si="1"/>
        <v>13</v>
      </c>
    </row>
    <row r="76" s="1" customFormat="1" customHeight="1" spans="1:11">
      <c r="A76" s="8" t="s">
        <v>84</v>
      </c>
      <c r="B76" s="8" t="s">
        <v>94</v>
      </c>
      <c r="C76" s="8">
        <v>43</v>
      </c>
      <c r="D76" s="8" t="s">
        <v>13</v>
      </c>
      <c r="E76" s="9">
        <v>0.05</v>
      </c>
      <c r="F76" s="10">
        <v>2</v>
      </c>
      <c r="G76" s="9">
        <v>0.1</v>
      </c>
      <c r="H76" s="10">
        <v>4</v>
      </c>
      <c r="I76" s="9">
        <v>0.17</v>
      </c>
      <c r="J76" s="10">
        <v>7</v>
      </c>
      <c r="K76" s="8">
        <f t="shared" si="1"/>
        <v>13</v>
      </c>
    </row>
    <row r="77" s="1" customFormat="1" customHeight="1" spans="1:11">
      <c r="A77" s="8" t="s">
        <v>84</v>
      </c>
      <c r="B77" s="8" t="s">
        <v>95</v>
      </c>
      <c r="C77" s="8">
        <v>40</v>
      </c>
      <c r="D77" s="8" t="s">
        <v>13</v>
      </c>
      <c r="E77" s="9">
        <v>0.05</v>
      </c>
      <c r="F77" s="10">
        <v>2</v>
      </c>
      <c r="G77" s="9">
        <v>0.1</v>
      </c>
      <c r="H77" s="10">
        <v>4</v>
      </c>
      <c r="I77" s="9">
        <v>0.17</v>
      </c>
      <c r="J77" s="10">
        <v>6</v>
      </c>
      <c r="K77" s="8">
        <f t="shared" si="1"/>
        <v>12</v>
      </c>
    </row>
    <row r="78" s="1" customFormat="1" customHeight="1" spans="1:11">
      <c r="A78" s="11" t="s">
        <v>96</v>
      </c>
      <c r="B78" s="11" t="s">
        <v>97</v>
      </c>
      <c r="C78" s="11">
        <v>21</v>
      </c>
      <c r="D78" s="11" t="s">
        <v>13</v>
      </c>
      <c r="E78" s="12">
        <v>0.05</v>
      </c>
      <c r="F78" s="13">
        <v>1</v>
      </c>
      <c r="G78" s="12">
        <v>0.1</v>
      </c>
      <c r="H78" s="13">
        <v>2</v>
      </c>
      <c r="I78" s="12">
        <v>0.17</v>
      </c>
      <c r="J78" s="13">
        <v>3</v>
      </c>
      <c r="K78" s="11">
        <f t="shared" si="1"/>
        <v>6</v>
      </c>
    </row>
    <row r="79" s="1" customFormat="1" customHeight="1" spans="1:11">
      <c r="A79" s="11" t="s">
        <v>96</v>
      </c>
      <c r="B79" s="11" t="s">
        <v>98</v>
      </c>
      <c r="C79" s="11">
        <v>26</v>
      </c>
      <c r="D79" s="11" t="s">
        <v>13</v>
      </c>
      <c r="E79" s="12">
        <v>0.05</v>
      </c>
      <c r="F79" s="13">
        <v>1</v>
      </c>
      <c r="G79" s="12">
        <v>0.1</v>
      </c>
      <c r="H79" s="13">
        <v>2</v>
      </c>
      <c r="I79" s="12">
        <v>0.17</v>
      </c>
      <c r="J79" s="13">
        <v>4</v>
      </c>
      <c r="K79" s="11">
        <f t="shared" si="1"/>
        <v>7</v>
      </c>
    </row>
    <row r="80" s="1" customFormat="1" customHeight="1" spans="1:11">
      <c r="A80" s="11" t="s">
        <v>96</v>
      </c>
      <c r="B80" s="11" t="s">
        <v>99</v>
      </c>
      <c r="C80" s="11">
        <v>57</v>
      </c>
      <c r="D80" s="11" t="s">
        <v>13</v>
      </c>
      <c r="E80" s="12">
        <v>0.05</v>
      </c>
      <c r="F80" s="13">
        <v>2</v>
      </c>
      <c r="G80" s="12">
        <v>0.1</v>
      </c>
      <c r="H80" s="13">
        <v>5</v>
      </c>
      <c r="I80" s="12">
        <v>0.17</v>
      </c>
      <c r="J80" s="13">
        <v>9</v>
      </c>
      <c r="K80" s="11">
        <f t="shared" si="1"/>
        <v>16</v>
      </c>
    </row>
    <row r="81" s="1" customFormat="1" customHeight="1" spans="1:11">
      <c r="A81" s="11" t="s">
        <v>96</v>
      </c>
      <c r="B81" s="11" t="s">
        <v>100</v>
      </c>
      <c r="C81" s="11">
        <v>35</v>
      </c>
      <c r="D81" s="11" t="s">
        <v>13</v>
      </c>
      <c r="E81" s="12">
        <v>0.05</v>
      </c>
      <c r="F81" s="13">
        <v>1</v>
      </c>
      <c r="G81" s="12">
        <v>0.1</v>
      </c>
      <c r="H81" s="13">
        <v>3</v>
      </c>
      <c r="I81" s="12">
        <v>0.17</v>
      </c>
      <c r="J81" s="13">
        <v>5</v>
      </c>
      <c r="K81" s="11">
        <f t="shared" si="1"/>
        <v>9</v>
      </c>
    </row>
    <row r="82" s="1" customFormat="1" customHeight="1" spans="1:11">
      <c r="A82" s="11" t="s">
        <v>96</v>
      </c>
      <c r="B82" s="11" t="s">
        <v>101</v>
      </c>
      <c r="C82" s="11">
        <v>49</v>
      </c>
      <c r="D82" s="11" t="s">
        <v>13</v>
      </c>
      <c r="E82" s="12">
        <v>0.05</v>
      </c>
      <c r="F82" s="13">
        <v>2</v>
      </c>
      <c r="G82" s="12">
        <v>0.1</v>
      </c>
      <c r="H82" s="13">
        <v>4</v>
      </c>
      <c r="I82" s="12">
        <v>0.17</v>
      </c>
      <c r="J82" s="13">
        <v>8</v>
      </c>
      <c r="K82" s="11">
        <f t="shared" si="1"/>
        <v>14</v>
      </c>
    </row>
    <row r="83" s="1" customFormat="1" customHeight="1" spans="1:11">
      <c r="A83" s="11" t="s">
        <v>96</v>
      </c>
      <c r="B83" s="11" t="s">
        <v>102</v>
      </c>
      <c r="C83" s="11">
        <v>63</v>
      </c>
      <c r="D83" s="11" t="s">
        <v>13</v>
      </c>
      <c r="E83" s="12">
        <v>0.05</v>
      </c>
      <c r="F83" s="13">
        <v>3</v>
      </c>
      <c r="G83" s="12">
        <v>0.1</v>
      </c>
      <c r="H83" s="13">
        <v>6</v>
      </c>
      <c r="I83" s="12">
        <v>0.17</v>
      </c>
      <c r="J83" s="13">
        <v>10</v>
      </c>
      <c r="K83" s="11">
        <f t="shared" si="1"/>
        <v>19</v>
      </c>
    </row>
    <row r="84" s="1" customFormat="1" customHeight="1" spans="1:11">
      <c r="A84" s="11" t="s">
        <v>96</v>
      </c>
      <c r="B84" s="11" t="s">
        <v>103</v>
      </c>
      <c r="C84" s="11">
        <v>63</v>
      </c>
      <c r="D84" s="11" t="s">
        <v>13</v>
      </c>
      <c r="E84" s="12">
        <v>0.05</v>
      </c>
      <c r="F84" s="13">
        <v>3</v>
      </c>
      <c r="G84" s="12">
        <v>0.1</v>
      </c>
      <c r="H84" s="13">
        <v>6</v>
      </c>
      <c r="I84" s="12">
        <v>0.17</v>
      </c>
      <c r="J84" s="13">
        <v>10</v>
      </c>
      <c r="K84" s="11">
        <f t="shared" si="1"/>
        <v>19</v>
      </c>
    </row>
    <row r="85" s="1" customFormat="1" customHeight="1" spans="1:11">
      <c r="A85" s="11" t="s">
        <v>96</v>
      </c>
      <c r="B85" s="11" t="s">
        <v>104</v>
      </c>
      <c r="C85" s="11">
        <v>29</v>
      </c>
      <c r="D85" s="11" t="s">
        <v>13</v>
      </c>
      <c r="E85" s="12">
        <v>0.05</v>
      </c>
      <c r="F85" s="13">
        <v>1</v>
      </c>
      <c r="G85" s="12">
        <v>0.1</v>
      </c>
      <c r="H85" s="13">
        <v>2</v>
      </c>
      <c r="I85" s="12">
        <v>0.17</v>
      </c>
      <c r="J85" s="13">
        <v>4</v>
      </c>
      <c r="K85" s="11">
        <f t="shared" si="1"/>
        <v>7</v>
      </c>
    </row>
    <row r="86" s="1" customFormat="1" customHeight="1" spans="1:11">
      <c r="A86" s="11" t="s">
        <v>96</v>
      </c>
      <c r="B86" s="11" t="s">
        <v>105</v>
      </c>
      <c r="C86" s="11">
        <v>24</v>
      </c>
      <c r="D86" s="11" t="s">
        <v>13</v>
      </c>
      <c r="E86" s="12">
        <v>0.05</v>
      </c>
      <c r="F86" s="13">
        <v>1</v>
      </c>
      <c r="G86" s="12">
        <v>0.1</v>
      </c>
      <c r="H86" s="13">
        <v>2</v>
      </c>
      <c r="I86" s="12">
        <v>0.17</v>
      </c>
      <c r="J86" s="13">
        <v>4</v>
      </c>
      <c r="K86" s="11">
        <f t="shared" si="1"/>
        <v>7</v>
      </c>
    </row>
    <row r="87" s="1" customFormat="1" customHeight="1" spans="1:11">
      <c r="A87" s="8" t="s">
        <v>106</v>
      </c>
      <c r="B87" s="8" t="s">
        <v>107</v>
      </c>
      <c r="C87" s="8">
        <v>59</v>
      </c>
      <c r="D87" s="8" t="s">
        <v>13</v>
      </c>
      <c r="E87" s="9">
        <v>0.05</v>
      </c>
      <c r="F87" s="10">
        <v>2</v>
      </c>
      <c r="G87" s="9">
        <v>0.1</v>
      </c>
      <c r="H87" s="10">
        <v>5</v>
      </c>
      <c r="I87" s="9">
        <v>0.17</v>
      </c>
      <c r="J87" s="10">
        <v>10</v>
      </c>
      <c r="K87" s="8">
        <f t="shared" si="1"/>
        <v>17</v>
      </c>
    </row>
    <row r="88" s="1" customFormat="1" customHeight="1" spans="1:11">
      <c r="A88" s="8" t="s">
        <v>106</v>
      </c>
      <c r="B88" s="8" t="s">
        <v>108</v>
      </c>
      <c r="C88" s="8">
        <v>29</v>
      </c>
      <c r="D88" s="8" t="s">
        <v>13</v>
      </c>
      <c r="E88" s="9">
        <v>0.05</v>
      </c>
      <c r="F88" s="10">
        <v>1</v>
      </c>
      <c r="G88" s="9">
        <v>0.1</v>
      </c>
      <c r="H88" s="10">
        <v>2</v>
      </c>
      <c r="I88" s="9">
        <v>0.17</v>
      </c>
      <c r="J88" s="10">
        <v>4</v>
      </c>
      <c r="K88" s="8">
        <f t="shared" si="1"/>
        <v>7</v>
      </c>
    </row>
    <row r="89" s="1" customFormat="1" customHeight="1" spans="1:11">
      <c r="A89" s="8" t="s">
        <v>106</v>
      </c>
      <c r="B89" s="8" t="s">
        <v>109</v>
      </c>
      <c r="C89" s="8">
        <v>37</v>
      </c>
      <c r="D89" s="8" t="s">
        <v>13</v>
      </c>
      <c r="E89" s="9">
        <v>0.05</v>
      </c>
      <c r="F89" s="10">
        <v>1</v>
      </c>
      <c r="G89" s="9">
        <v>0.1</v>
      </c>
      <c r="H89" s="10">
        <v>3</v>
      </c>
      <c r="I89" s="9">
        <v>0.17</v>
      </c>
      <c r="J89" s="10">
        <v>6</v>
      </c>
      <c r="K89" s="8">
        <f t="shared" si="1"/>
        <v>10</v>
      </c>
    </row>
    <row r="90" s="1" customFormat="1" customHeight="1" spans="1:11">
      <c r="A90" s="8" t="s">
        <v>106</v>
      </c>
      <c r="B90" s="8" t="s">
        <v>110</v>
      </c>
      <c r="C90" s="8">
        <v>31</v>
      </c>
      <c r="D90" s="8" t="s">
        <v>13</v>
      </c>
      <c r="E90" s="9">
        <v>0.05</v>
      </c>
      <c r="F90" s="10">
        <v>1</v>
      </c>
      <c r="G90" s="9">
        <v>0.1</v>
      </c>
      <c r="H90" s="10">
        <v>3</v>
      </c>
      <c r="I90" s="9">
        <v>0.17</v>
      </c>
      <c r="J90" s="10">
        <v>5</v>
      </c>
      <c r="K90" s="8">
        <f t="shared" si="1"/>
        <v>9</v>
      </c>
    </row>
    <row r="91" s="1" customFormat="1" customHeight="1" spans="1:11">
      <c r="A91" s="8" t="s">
        <v>106</v>
      </c>
      <c r="B91" s="8" t="s">
        <v>111</v>
      </c>
      <c r="C91" s="8">
        <v>52</v>
      </c>
      <c r="D91" s="8" t="s">
        <v>13</v>
      </c>
      <c r="E91" s="9">
        <v>0.05</v>
      </c>
      <c r="F91" s="10">
        <v>2</v>
      </c>
      <c r="G91" s="9">
        <v>0.1</v>
      </c>
      <c r="H91" s="10">
        <v>5</v>
      </c>
      <c r="I91" s="9">
        <v>0.17</v>
      </c>
      <c r="J91" s="10">
        <v>8</v>
      </c>
      <c r="K91" s="8">
        <f t="shared" si="1"/>
        <v>15</v>
      </c>
    </row>
    <row r="92" s="1" customFormat="1" customHeight="1" spans="1:11">
      <c r="A92" s="8" t="s">
        <v>106</v>
      </c>
      <c r="B92" s="8" t="s">
        <v>112</v>
      </c>
      <c r="C92" s="8">
        <v>64</v>
      </c>
      <c r="D92" s="8" t="s">
        <v>13</v>
      </c>
      <c r="E92" s="9">
        <v>0.05</v>
      </c>
      <c r="F92" s="10">
        <v>3</v>
      </c>
      <c r="G92" s="9">
        <v>0.1</v>
      </c>
      <c r="H92" s="10">
        <v>6</v>
      </c>
      <c r="I92" s="9">
        <v>0.17</v>
      </c>
      <c r="J92" s="10">
        <v>10</v>
      </c>
      <c r="K92" s="8">
        <f t="shared" si="1"/>
        <v>19</v>
      </c>
    </row>
    <row r="93" s="1" customFormat="1" customHeight="1" spans="1:11">
      <c r="A93" s="8" t="s">
        <v>106</v>
      </c>
      <c r="B93" s="8" t="s">
        <v>113</v>
      </c>
      <c r="C93" s="8">
        <v>38</v>
      </c>
      <c r="D93" s="8" t="s">
        <v>13</v>
      </c>
      <c r="E93" s="9">
        <v>0.05</v>
      </c>
      <c r="F93" s="10">
        <v>1</v>
      </c>
      <c r="G93" s="9">
        <v>0.1</v>
      </c>
      <c r="H93" s="10">
        <v>3</v>
      </c>
      <c r="I93" s="9">
        <v>0.17</v>
      </c>
      <c r="J93" s="10">
        <v>6</v>
      </c>
      <c r="K93" s="8">
        <f t="shared" si="1"/>
        <v>10</v>
      </c>
    </row>
    <row r="94" s="1" customFormat="1" customHeight="1" spans="1:11">
      <c r="A94" s="8" t="s">
        <v>106</v>
      </c>
      <c r="B94" s="8" t="s">
        <v>114</v>
      </c>
      <c r="C94" s="8">
        <v>45</v>
      </c>
      <c r="D94" s="8" t="s">
        <v>13</v>
      </c>
      <c r="E94" s="9">
        <v>0.05</v>
      </c>
      <c r="F94" s="10">
        <v>2</v>
      </c>
      <c r="G94" s="9">
        <v>0.1</v>
      </c>
      <c r="H94" s="10">
        <v>4</v>
      </c>
      <c r="I94" s="9">
        <v>0.17</v>
      </c>
      <c r="J94" s="10">
        <v>7</v>
      </c>
      <c r="K94" s="8">
        <f t="shared" si="1"/>
        <v>13</v>
      </c>
    </row>
    <row r="95" s="1" customFormat="1" customHeight="1" spans="1:11">
      <c r="A95" s="11" t="s">
        <v>115</v>
      </c>
      <c r="B95" s="11" t="s">
        <v>116</v>
      </c>
      <c r="C95" s="11">
        <v>51</v>
      </c>
      <c r="D95" s="11" t="s">
        <v>13</v>
      </c>
      <c r="E95" s="12">
        <v>0.05</v>
      </c>
      <c r="F95" s="13">
        <v>2</v>
      </c>
      <c r="G95" s="12">
        <v>0.1</v>
      </c>
      <c r="H95" s="13">
        <v>5</v>
      </c>
      <c r="I95" s="12">
        <v>0.17</v>
      </c>
      <c r="J95" s="13">
        <v>8</v>
      </c>
      <c r="K95" s="11">
        <f t="shared" si="1"/>
        <v>15</v>
      </c>
    </row>
    <row r="96" s="1" customFormat="1" customHeight="1" spans="1:11">
      <c r="A96" s="11" t="s">
        <v>115</v>
      </c>
      <c r="B96" s="11" t="s">
        <v>117</v>
      </c>
      <c r="C96" s="11">
        <v>50</v>
      </c>
      <c r="D96" s="11" t="s">
        <v>13</v>
      </c>
      <c r="E96" s="12">
        <v>0.05</v>
      </c>
      <c r="F96" s="13">
        <v>2</v>
      </c>
      <c r="G96" s="12">
        <v>0.1</v>
      </c>
      <c r="H96" s="13">
        <v>5</v>
      </c>
      <c r="I96" s="12">
        <v>0.17</v>
      </c>
      <c r="J96" s="13">
        <v>8</v>
      </c>
      <c r="K96" s="11">
        <f t="shared" si="1"/>
        <v>15</v>
      </c>
    </row>
    <row r="97" s="1" customFormat="1" customHeight="1" spans="1:11">
      <c r="A97" s="11" t="s">
        <v>115</v>
      </c>
      <c r="B97" s="11" t="s">
        <v>118</v>
      </c>
      <c r="C97" s="11">
        <v>50</v>
      </c>
      <c r="D97" s="11" t="s">
        <v>13</v>
      </c>
      <c r="E97" s="12">
        <v>0.05</v>
      </c>
      <c r="F97" s="13">
        <v>2</v>
      </c>
      <c r="G97" s="12">
        <v>0.1</v>
      </c>
      <c r="H97" s="13">
        <v>5</v>
      </c>
      <c r="I97" s="12">
        <v>0.17</v>
      </c>
      <c r="J97" s="13">
        <v>8</v>
      </c>
      <c r="K97" s="11">
        <f t="shared" si="1"/>
        <v>15</v>
      </c>
    </row>
    <row r="98" s="1" customFormat="1" customHeight="1" spans="1:11">
      <c r="A98" s="11" t="s">
        <v>115</v>
      </c>
      <c r="B98" s="11" t="s">
        <v>119</v>
      </c>
      <c r="C98" s="11">
        <v>50</v>
      </c>
      <c r="D98" s="11" t="s">
        <v>13</v>
      </c>
      <c r="E98" s="12">
        <v>0.05</v>
      </c>
      <c r="F98" s="13">
        <v>2</v>
      </c>
      <c r="G98" s="12">
        <v>0.1</v>
      </c>
      <c r="H98" s="13">
        <v>5</v>
      </c>
      <c r="I98" s="12">
        <v>0.17</v>
      </c>
      <c r="J98" s="13">
        <v>8</v>
      </c>
      <c r="K98" s="11">
        <f t="shared" si="1"/>
        <v>15</v>
      </c>
    </row>
    <row r="99" s="1" customFormat="1" customHeight="1" spans="1:11">
      <c r="A99" s="11" t="s">
        <v>115</v>
      </c>
      <c r="B99" s="11" t="s">
        <v>120</v>
      </c>
      <c r="C99" s="11">
        <v>47</v>
      </c>
      <c r="D99" s="11" t="s">
        <v>13</v>
      </c>
      <c r="E99" s="12">
        <v>0.05</v>
      </c>
      <c r="F99" s="13">
        <v>2</v>
      </c>
      <c r="G99" s="12">
        <v>0.1</v>
      </c>
      <c r="H99" s="13">
        <v>4</v>
      </c>
      <c r="I99" s="12">
        <v>0.17</v>
      </c>
      <c r="J99" s="13">
        <v>7</v>
      </c>
      <c r="K99" s="11">
        <f t="shared" si="1"/>
        <v>13</v>
      </c>
    </row>
    <row r="100" s="1" customFormat="1" customHeight="1" spans="1:11">
      <c r="A100" s="11" t="s">
        <v>115</v>
      </c>
      <c r="B100" s="11" t="s">
        <v>121</v>
      </c>
      <c r="C100" s="11">
        <v>57</v>
      </c>
      <c r="D100" s="11" t="s">
        <v>13</v>
      </c>
      <c r="E100" s="12">
        <v>0.05</v>
      </c>
      <c r="F100" s="13">
        <v>2</v>
      </c>
      <c r="G100" s="12">
        <v>0.1</v>
      </c>
      <c r="H100" s="13">
        <v>5</v>
      </c>
      <c r="I100" s="12">
        <v>0.17</v>
      </c>
      <c r="J100" s="13">
        <v>9</v>
      </c>
      <c r="K100" s="11">
        <f t="shared" si="1"/>
        <v>16</v>
      </c>
    </row>
    <row r="101" s="1" customFormat="1" customHeight="1" spans="1:11">
      <c r="A101" s="11" t="s">
        <v>115</v>
      </c>
      <c r="B101" s="11" t="s">
        <v>122</v>
      </c>
      <c r="C101" s="11">
        <v>46</v>
      </c>
      <c r="D101" s="11" t="s">
        <v>13</v>
      </c>
      <c r="E101" s="12">
        <v>0.05</v>
      </c>
      <c r="F101" s="13">
        <v>2</v>
      </c>
      <c r="G101" s="12">
        <v>0.1</v>
      </c>
      <c r="H101" s="13">
        <v>4</v>
      </c>
      <c r="I101" s="12">
        <v>0.17</v>
      </c>
      <c r="J101" s="13">
        <v>7</v>
      </c>
      <c r="K101" s="11">
        <f t="shared" si="1"/>
        <v>13</v>
      </c>
    </row>
    <row r="102" s="1" customFormat="1" customHeight="1" spans="1:11">
      <c r="A102" s="11" t="s">
        <v>115</v>
      </c>
      <c r="B102" s="11" t="s">
        <v>123</v>
      </c>
      <c r="C102" s="11">
        <v>79</v>
      </c>
      <c r="D102" s="11" t="s">
        <v>13</v>
      </c>
      <c r="E102" s="12">
        <v>0.05</v>
      </c>
      <c r="F102" s="13">
        <v>3</v>
      </c>
      <c r="G102" s="12">
        <v>0.1</v>
      </c>
      <c r="H102" s="13">
        <v>7</v>
      </c>
      <c r="I102" s="12">
        <v>0.17</v>
      </c>
      <c r="J102" s="13">
        <v>13</v>
      </c>
      <c r="K102" s="11">
        <f t="shared" si="1"/>
        <v>23</v>
      </c>
    </row>
    <row r="103" s="1" customFormat="1" customHeight="1" spans="1:11">
      <c r="A103" s="11" t="s">
        <v>115</v>
      </c>
      <c r="B103" s="11" t="s">
        <v>124</v>
      </c>
      <c r="C103" s="11">
        <v>45</v>
      </c>
      <c r="D103" s="11" t="s">
        <v>13</v>
      </c>
      <c r="E103" s="12">
        <v>0.05</v>
      </c>
      <c r="F103" s="13">
        <v>2</v>
      </c>
      <c r="G103" s="12">
        <v>0.1</v>
      </c>
      <c r="H103" s="13">
        <v>4</v>
      </c>
      <c r="I103" s="12">
        <v>0.17</v>
      </c>
      <c r="J103" s="13">
        <v>7</v>
      </c>
      <c r="K103" s="11">
        <f t="shared" si="1"/>
        <v>13</v>
      </c>
    </row>
    <row r="104" s="1" customFormat="1" customHeight="1" spans="1:11">
      <c r="A104" s="11" t="s">
        <v>115</v>
      </c>
      <c r="B104" s="11" t="s">
        <v>125</v>
      </c>
      <c r="C104" s="11">
        <v>46</v>
      </c>
      <c r="D104" s="11" t="s">
        <v>13</v>
      </c>
      <c r="E104" s="12">
        <v>0.05</v>
      </c>
      <c r="F104" s="13">
        <v>2</v>
      </c>
      <c r="G104" s="12">
        <v>0.1</v>
      </c>
      <c r="H104" s="13">
        <v>4</v>
      </c>
      <c r="I104" s="12">
        <v>0.17</v>
      </c>
      <c r="J104" s="13">
        <v>7</v>
      </c>
      <c r="K104" s="11">
        <f t="shared" si="1"/>
        <v>13</v>
      </c>
    </row>
    <row r="105" s="1" customFormat="1" customHeight="1" spans="1:11">
      <c r="A105" s="11" t="s">
        <v>115</v>
      </c>
      <c r="B105" s="11" t="s">
        <v>126</v>
      </c>
      <c r="C105" s="11">
        <v>46</v>
      </c>
      <c r="D105" s="11" t="s">
        <v>13</v>
      </c>
      <c r="E105" s="12">
        <v>0.05</v>
      </c>
      <c r="F105" s="13">
        <v>2</v>
      </c>
      <c r="G105" s="12">
        <v>0.1</v>
      </c>
      <c r="H105" s="13">
        <v>4</v>
      </c>
      <c r="I105" s="12">
        <v>0.17</v>
      </c>
      <c r="J105" s="13">
        <v>7</v>
      </c>
      <c r="K105" s="11">
        <f t="shared" si="1"/>
        <v>13</v>
      </c>
    </row>
    <row r="106" s="1" customFormat="1" customHeight="1" spans="1:11">
      <c r="A106" s="11" t="s">
        <v>115</v>
      </c>
      <c r="B106" s="11" t="s">
        <v>127</v>
      </c>
      <c r="C106" s="11">
        <v>52</v>
      </c>
      <c r="D106" s="11" t="s">
        <v>13</v>
      </c>
      <c r="E106" s="12">
        <v>0.05</v>
      </c>
      <c r="F106" s="13">
        <v>2</v>
      </c>
      <c r="G106" s="12">
        <v>0.1</v>
      </c>
      <c r="H106" s="13">
        <v>5</v>
      </c>
      <c r="I106" s="12">
        <v>0.17</v>
      </c>
      <c r="J106" s="13">
        <v>8</v>
      </c>
      <c r="K106" s="11">
        <f t="shared" si="1"/>
        <v>15</v>
      </c>
    </row>
    <row r="107" s="1" customFormat="1" customHeight="1" spans="1:11">
      <c r="A107" s="8" t="s">
        <v>128</v>
      </c>
      <c r="B107" s="8" t="s">
        <v>129</v>
      </c>
      <c r="C107" s="8">
        <v>30</v>
      </c>
      <c r="D107" s="8" t="s">
        <v>13</v>
      </c>
      <c r="E107" s="9">
        <v>0.05</v>
      </c>
      <c r="F107" s="10">
        <v>1</v>
      </c>
      <c r="G107" s="9">
        <v>0.1</v>
      </c>
      <c r="H107" s="10">
        <v>3</v>
      </c>
      <c r="I107" s="9">
        <v>0.17</v>
      </c>
      <c r="J107" s="10">
        <v>5</v>
      </c>
      <c r="K107" s="8">
        <f t="shared" si="1"/>
        <v>9</v>
      </c>
    </row>
    <row r="108" s="1" customFormat="1" customHeight="1" spans="1:11">
      <c r="A108" s="8" t="s">
        <v>128</v>
      </c>
      <c r="B108" s="8" t="s">
        <v>130</v>
      </c>
      <c r="C108" s="8">
        <v>65</v>
      </c>
      <c r="D108" s="8" t="s">
        <v>13</v>
      </c>
      <c r="E108" s="9">
        <v>0.05</v>
      </c>
      <c r="F108" s="10">
        <v>3</v>
      </c>
      <c r="G108" s="9">
        <v>0.1</v>
      </c>
      <c r="H108" s="10">
        <v>6</v>
      </c>
      <c r="I108" s="9">
        <v>0.17</v>
      </c>
      <c r="J108" s="10">
        <v>11</v>
      </c>
      <c r="K108" s="8">
        <f t="shared" si="1"/>
        <v>20</v>
      </c>
    </row>
    <row r="109" s="1" customFormat="1" customHeight="1" spans="1:11">
      <c r="A109" s="8" t="s">
        <v>128</v>
      </c>
      <c r="B109" s="8" t="s">
        <v>131</v>
      </c>
      <c r="C109" s="8">
        <v>54</v>
      </c>
      <c r="D109" s="8" t="s">
        <v>13</v>
      </c>
      <c r="E109" s="9">
        <v>0.05</v>
      </c>
      <c r="F109" s="10">
        <v>2</v>
      </c>
      <c r="G109" s="9">
        <v>0.1</v>
      </c>
      <c r="H109" s="10">
        <v>5</v>
      </c>
      <c r="I109" s="9">
        <v>0.17</v>
      </c>
      <c r="J109" s="10">
        <v>9</v>
      </c>
      <c r="K109" s="8">
        <f t="shared" si="1"/>
        <v>16</v>
      </c>
    </row>
    <row r="110" s="1" customFormat="1" customHeight="1" spans="1:11">
      <c r="A110" s="11" t="s">
        <v>132</v>
      </c>
      <c r="B110" s="11" t="s">
        <v>133</v>
      </c>
      <c r="C110" s="11">
        <v>42</v>
      </c>
      <c r="D110" s="11" t="s">
        <v>13</v>
      </c>
      <c r="E110" s="12">
        <v>0.05</v>
      </c>
      <c r="F110" s="13">
        <v>2</v>
      </c>
      <c r="G110" s="12">
        <v>0.1</v>
      </c>
      <c r="H110" s="13">
        <v>4</v>
      </c>
      <c r="I110" s="12">
        <v>0.17</v>
      </c>
      <c r="J110" s="13">
        <v>7</v>
      </c>
      <c r="K110" s="11">
        <f t="shared" si="1"/>
        <v>13</v>
      </c>
    </row>
    <row r="111" s="1" customFormat="1" customHeight="1" spans="1:11">
      <c r="A111" s="11" t="s">
        <v>132</v>
      </c>
      <c r="B111" s="11" t="s">
        <v>134</v>
      </c>
      <c r="C111" s="11">
        <v>44</v>
      </c>
      <c r="D111" s="11" t="s">
        <v>13</v>
      </c>
      <c r="E111" s="12">
        <v>0.05</v>
      </c>
      <c r="F111" s="13">
        <v>2</v>
      </c>
      <c r="G111" s="12">
        <v>0.1</v>
      </c>
      <c r="H111" s="13">
        <v>4</v>
      </c>
      <c r="I111" s="12">
        <v>0.17</v>
      </c>
      <c r="J111" s="13">
        <v>7</v>
      </c>
      <c r="K111" s="11">
        <f t="shared" si="1"/>
        <v>13</v>
      </c>
    </row>
    <row r="112" s="1" customFormat="1" customHeight="1" spans="1:11">
      <c r="A112" s="11" t="s">
        <v>132</v>
      </c>
      <c r="B112" s="11" t="s">
        <v>135</v>
      </c>
      <c r="C112" s="11">
        <v>48</v>
      </c>
      <c r="D112" s="11" t="s">
        <v>13</v>
      </c>
      <c r="E112" s="12">
        <v>0.05</v>
      </c>
      <c r="F112" s="13">
        <v>2</v>
      </c>
      <c r="G112" s="12">
        <v>0.1</v>
      </c>
      <c r="H112" s="13">
        <v>4</v>
      </c>
      <c r="I112" s="12">
        <v>0.17</v>
      </c>
      <c r="J112" s="13">
        <v>8</v>
      </c>
      <c r="K112" s="11">
        <f t="shared" si="1"/>
        <v>14</v>
      </c>
    </row>
    <row r="113" s="1" customFormat="1" customHeight="1" spans="1:11">
      <c r="A113" s="11" t="s">
        <v>132</v>
      </c>
      <c r="B113" s="11" t="s">
        <v>136</v>
      </c>
      <c r="C113" s="11">
        <v>36</v>
      </c>
      <c r="D113" s="11" t="s">
        <v>13</v>
      </c>
      <c r="E113" s="12">
        <v>0.05</v>
      </c>
      <c r="F113" s="13">
        <v>1</v>
      </c>
      <c r="G113" s="12">
        <v>0.1</v>
      </c>
      <c r="H113" s="13">
        <v>3</v>
      </c>
      <c r="I113" s="12">
        <v>0.17</v>
      </c>
      <c r="J113" s="13">
        <v>6</v>
      </c>
      <c r="K113" s="11">
        <f t="shared" si="1"/>
        <v>10</v>
      </c>
    </row>
    <row r="114" s="1" customFormat="1" customHeight="1" spans="1:11">
      <c r="A114" s="11" t="s">
        <v>132</v>
      </c>
      <c r="B114" s="11" t="s">
        <v>137</v>
      </c>
      <c r="C114" s="11">
        <v>43</v>
      </c>
      <c r="D114" s="11" t="s">
        <v>13</v>
      </c>
      <c r="E114" s="12">
        <v>0.05</v>
      </c>
      <c r="F114" s="13">
        <v>2</v>
      </c>
      <c r="G114" s="12">
        <v>0.1</v>
      </c>
      <c r="H114" s="13">
        <v>4</v>
      </c>
      <c r="I114" s="12">
        <v>0.17</v>
      </c>
      <c r="J114" s="13">
        <v>7</v>
      </c>
      <c r="K114" s="11">
        <f t="shared" si="1"/>
        <v>13</v>
      </c>
    </row>
    <row r="115" s="1" customFormat="1" customHeight="1" spans="1:11">
      <c r="A115" s="11" t="s">
        <v>132</v>
      </c>
      <c r="B115" s="11" t="s">
        <v>138</v>
      </c>
      <c r="C115" s="11">
        <v>44</v>
      </c>
      <c r="D115" s="11" t="s">
        <v>13</v>
      </c>
      <c r="E115" s="12">
        <v>0.05</v>
      </c>
      <c r="F115" s="13">
        <v>2</v>
      </c>
      <c r="G115" s="12">
        <v>0.1</v>
      </c>
      <c r="H115" s="13">
        <v>4</v>
      </c>
      <c r="I115" s="12">
        <v>0.17</v>
      </c>
      <c r="J115" s="13">
        <v>7</v>
      </c>
      <c r="K115" s="11">
        <f t="shared" si="1"/>
        <v>13</v>
      </c>
    </row>
    <row r="116" s="1" customFormat="1" customHeight="1" spans="1:11">
      <c r="A116" s="8" t="s">
        <v>139</v>
      </c>
      <c r="B116" s="8" t="s">
        <v>140</v>
      </c>
      <c r="C116" s="8">
        <v>45</v>
      </c>
      <c r="D116" s="8" t="s">
        <v>13</v>
      </c>
      <c r="E116" s="9">
        <v>0.05</v>
      </c>
      <c r="F116" s="10">
        <v>2</v>
      </c>
      <c r="G116" s="9">
        <v>0.1</v>
      </c>
      <c r="H116" s="10">
        <v>4</v>
      </c>
      <c r="I116" s="9">
        <v>0.17</v>
      </c>
      <c r="J116" s="10">
        <v>7</v>
      </c>
      <c r="K116" s="8">
        <f t="shared" si="1"/>
        <v>13</v>
      </c>
    </row>
    <row r="117" s="1" customFormat="1" customHeight="1" spans="1:11">
      <c r="A117" s="8" t="s">
        <v>139</v>
      </c>
      <c r="B117" s="8" t="s">
        <v>141</v>
      </c>
      <c r="C117" s="8">
        <v>56</v>
      </c>
      <c r="D117" s="8" t="s">
        <v>13</v>
      </c>
      <c r="E117" s="9">
        <v>0.05</v>
      </c>
      <c r="F117" s="10">
        <v>2</v>
      </c>
      <c r="G117" s="9">
        <v>0.1</v>
      </c>
      <c r="H117" s="10">
        <v>5</v>
      </c>
      <c r="I117" s="9">
        <v>0.17</v>
      </c>
      <c r="J117" s="10">
        <v>9</v>
      </c>
      <c r="K117" s="8">
        <f t="shared" si="1"/>
        <v>16</v>
      </c>
    </row>
    <row r="118" s="1" customFormat="1" customHeight="1" spans="1:11">
      <c r="A118" s="8" t="s">
        <v>139</v>
      </c>
      <c r="B118" s="8" t="s">
        <v>142</v>
      </c>
      <c r="C118" s="8">
        <v>52</v>
      </c>
      <c r="D118" s="8" t="s">
        <v>13</v>
      </c>
      <c r="E118" s="9">
        <v>0.05</v>
      </c>
      <c r="F118" s="10">
        <v>2</v>
      </c>
      <c r="G118" s="9">
        <v>0.1</v>
      </c>
      <c r="H118" s="10">
        <v>5</v>
      </c>
      <c r="I118" s="9">
        <v>0.17</v>
      </c>
      <c r="J118" s="10">
        <v>8</v>
      </c>
      <c r="K118" s="8">
        <f t="shared" si="1"/>
        <v>15</v>
      </c>
    </row>
    <row r="119" s="1" customFormat="1" customHeight="1" spans="1:11">
      <c r="A119" s="8" t="s">
        <v>139</v>
      </c>
      <c r="B119" s="8" t="s">
        <v>143</v>
      </c>
      <c r="C119" s="8">
        <v>42</v>
      </c>
      <c r="D119" s="8" t="s">
        <v>13</v>
      </c>
      <c r="E119" s="9">
        <v>0.05</v>
      </c>
      <c r="F119" s="10">
        <v>2</v>
      </c>
      <c r="G119" s="9">
        <v>0.1</v>
      </c>
      <c r="H119" s="10">
        <v>4</v>
      </c>
      <c r="I119" s="9">
        <v>0.17</v>
      </c>
      <c r="J119" s="10">
        <v>7</v>
      </c>
      <c r="K119" s="8">
        <f t="shared" si="1"/>
        <v>13</v>
      </c>
    </row>
    <row r="120" s="1" customFormat="1" customHeight="1" spans="1:11">
      <c r="A120" s="8" t="s">
        <v>139</v>
      </c>
      <c r="B120" s="8" t="s">
        <v>144</v>
      </c>
      <c r="C120" s="8">
        <v>41</v>
      </c>
      <c r="D120" s="8" t="s">
        <v>13</v>
      </c>
      <c r="E120" s="9">
        <v>0.05</v>
      </c>
      <c r="F120" s="10">
        <v>2</v>
      </c>
      <c r="G120" s="9">
        <v>0.1</v>
      </c>
      <c r="H120" s="10">
        <v>4</v>
      </c>
      <c r="I120" s="9">
        <v>0.17</v>
      </c>
      <c r="J120" s="10">
        <v>6</v>
      </c>
      <c r="K120" s="8">
        <f t="shared" si="1"/>
        <v>12</v>
      </c>
    </row>
    <row r="121" s="1" customFormat="1" customHeight="1" spans="1:11">
      <c r="A121" s="8" t="s">
        <v>139</v>
      </c>
      <c r="B121" s="8" t="s">
        <v>145</v>
      </c>
      <c r="C121" s="8">
        <v>67</v>
      </c>
      <c r="D121" s="8" t="s">
        <v>13</v>
      </c>
      <c r="E121" s="9">
        <v>0.05</v>
      </c>
      <c r="F121" s="10">
        <v>3</v>
      </c>
      <c r="G121" s="9">
        <v>0.1</v>
      </c>
      <c r="H121" s="10">
        <v>6</v>
      </c>
      <c r="I121" s="9">
        <v>0.17</v>
      </c>
      <c r="J121" s="10">
        <v>11</v>
      </c>
      <c r="K121" s="8">
        <f t="shared" si="1"/>
        <v>20</v>
      </c>
    </row>
    <row r="122" s="1" customFormat="1" customHeight="1" spans="1:11">
      <c r="A122" s="8" t="s">
        <v>139</v>
      </c>
      <c r="B122" s="8" t="s">
        <v>146</v>
      </c>
      <c r="C122" s="8">
        <v>39</v>
      </c>
      <c r="D122" s="8" t="s">
        <v>13</v>
      </c>
      <c r="E122" s="9">
        <v>0.05</v>
      </c>
      <c r="F122" s="10">
        <v>1</v>
      </c>
      <c r="G122" s="9">
        <v>0.1</v>
      </c>
      <c r="H122" s="10">
        <v>3</v>
      </c>
      <c r="I122" s="9">
        <v>0.17</v>
      </c>
      <c r="J122" s="10">
        <v>6</v>
      </c>
      <c r="K122" s="8">
        <f t="shared" si="1"/>
        <v>10</v>
      </c>
    </row>
    <row r="123" s="1" customFormat="1" customHeight="1" spans="1:11">
      <c r="A123" s="8" t="s">
        <v>139</v>
      </c>
      <c r="B123" s="8" t="s">
        <v>147</v>
      </c>
      <c r="C123" s="8">
        <v>15</v>
      </c>
      <c r="D123" s="8" t="s">
        <v>41</v>
      </c>
      <c r="E123" s="9">
        <v>0.05</v>
      </c>
      <c r="F123" s="10">
        <v>0</v>
      </c>
      <c r="G123" s="9">
        <v>0.15</v>
      </c>
      <c r="H123" s="10">
        <v>2</v>
      </c>
      <c r="I123" s="9">
        <v>0.2</v>
      </c>
      <c r="J123" s="10">
        <v>3</v>
      </c>
      <c r="K123" s="8">
        <f t="shared" si="1"/>
        <v>5</v>
      </c>
    </row>
    <row r="124" s="1" customFormat="1" customHeight="1" spans="1:11">
      <c r="A124" s="8" t="s">
        <v>139</v>
      </c>
      <c r="B124" s="8" t="s">
        <v>148</v>
      </c>
      <c r="C124" s="8">
        <v>40</v>
      </c>
      <c r="D124" s="8" t="s">
        <v>13</v>
      </c>
      <c r="E124" s="9">
        <v>0.05</v>
      </c>
      <c r="F124" s="10">
        <v>2</v>
      </c>
      <c r="G124" s="9">
        <v>0.1</v>
      </c>
      <c r="H124" s="10">
        <v>4</v>
      </c>
      <c r="I124" s="9">
        <v>0.17</v>
      </c>
      <c r="J124" s="10">
        <v>6</v>
      </c>
      <c r="K124" s="8">
        <f t="shared" si="1"/>
        <v>12</v>
      </c>
    </row>
    <row r="125" s="1" customFormat="1" customHeight="1" spans="1:11">
      <c r="A125" s="8" t="s">
        <v>139</v>
      </c>
      <c r="B125" s="8" t="s">
        <v>149</v>
      </c>
      <c r="C125" s="8">
        <v>42</v>
      </c>
      <c r="D125" s="8" t="s">
        <v>13</v>
      </c>
      <c r="E125" s="9">
        <v>0.05</v>
      </c>
      <c r="F125" s="10">
        <v>2</v>
      </c>
      <c r="G125" s="9">
        <v>0.1</v>
      </c>
      <c r="H125" s="10">
        <v>4</v>
      </c>
      <c r="I125" s="9">
        <v>0.17</v>
      </c>
      <c r="J125" s="10">
        <v>7</v>
      </c>
      <c r="K125" s="8">
        <f t="shared" si="1"/>
        <v>13</v>
      </c>
    </row>
    <row r="126" s="1" customFormat="1" customHeight="1" spans="1:11">
      <c r="A126" s="8" t="s">
        <v>139</v>
      </c>
      <c r="B126" s="8" t="s">
        <v>150</v>
      </c>
      <c r="C126" s="8">
        <v>15</v>
      </c>
      <c r="D126" s="8" t="s">
        <v>41</v>
      </c>
      <c r="E126" s="9">
        <v>0.05</v>
      </c>
      <c r="F126" s="10">
        <v>0</v>
      </c>
      <c r="G126" s="9">
        <v>0.15</v>
      </c>
      <c r="H126" s="10">
        <v>2</v>
      </c>
      <c r="I126" s="9">
        <v>0.2</v>
      </c>
      <c r="J126" s="10">
        <v>3</v>
      </c>
      <c r="K126" s="8">
        <f t="shared" si="1"/>
        <v>5</v>
      </c>
    </row>
    <row r="127" s="1" customFormat="1" customHeight="1" spans="1:11">
      <c r="A127" s="8" t="s">
        <v>139</v>
      </c>
      <c r="B127" s="8" t="s">
        <v>151</v>
      </c>
      <c r="C127" s="8">
        <v>35</v>
      </c>
      <c r="D127" s="8" t="s">
        <v>13</v>
      </c>
      <c r="E127" s="9">
        <v>0.05</v>
      </c>
      <c r="F127" s="10">
        <v>1</v>
      </c>
      <c r="G127" s="9">
        <v>0.1</v>
      </c>
      <c r="H127" s="10">
        <v>3</v>
      </c>
      <c r="I127" s="9">
        <v>0.17</v>
      </c>
      <c r="J127" s="10">
        <v>5</v>
      </c>
      <c r="K127" s="8">
        <f t="shared" si="1"/>
        <v>9</v>
      </c>
    </row>
    <row r="128" s="1" customFormat="1" customHeight="1" spans="1:11">
      <c r="A128" s="8" t="s">
        <v>139</v>
      </c>
      <c r="B128" s="8" t="s">
        <v>152</v>
      </c>
      <c r="C128" s="8">
        <v>75</v>
      </c>
      <c r="D128" s="8" t="s">
        <v>13</v>
      </c>
      <c r="E128" s="9">
        <v>0.05</v>
      </c>
      <c r="F128" s="10">
        <v>3</v>
      </c>
      <c r="G128" s="9">
        <v>0.1</v>
      </c>
      <c r="H128" s="10">
        <v>7</v>
      </c>
      <c r="I128" s="9">
        <v>0.17</v>
      </c>
      <c r="J128" s="10">
        <v>12</v>
      </c>
      <c r="K128" s="8">
        <f t="shared" si="1"/>
        <v>22</v>
      </c>
    </row>
    <row r="129" s="1" customFormat="1" customHeight="1" spans="1:11">
      <c r="A129" s="8" t="s">
        <v>139</v>
      </c>
      <c r="B129" s="8" t="s">
        <v>153</v>
      </c>
      <c r="C129" s="8">
        <v>27</v>
      </c>
      <c r="D129" s="8" t="s">
        <v>13</v>
      </c>
      <c r="E129" s="9">
        <v>0.05</v>
      </c>
      <c r="F129" s="10">
        <v>1</v>
      </c>
      <c r="G129" s="9">
        <v>0.1</v>
      </c>
      <c r="H129" s="10">
        <v>2</v>
      </c>
      <c r="I129" s="9">
        <v>0.17</v>
      </c>
      <c r="J129" s="10">
        <v>4</v>
      </c>
      <c r="K129" s="8">
        <f t="shared" si="1"/>
        <v>7</v>
      </c>
    </row>
    <row r="130" s="1" customFormat="1" customHeight="1" spans="1:11">
      <c r="A130" s="8" t="s">
        <v>139</v>
      </c>
      <c r="B130" s="8" t="s">
        <v>154</v>
      </c>
      <c r="C130" s="8">
        <v>34</v>
      </c>
      <c r="D130" s="8" t="s">
        <v>13</v>
      </c>
      <c r="E130" s="9">
        <v>0.05</v>
      </c>
      <c r="F130" s="10">
        <v>1</v>
      </c>
      <c r="G130" s="9">
        <v>0.1</v>
      </c>
      <c r="H130" s="10">
        <v>3</v>
      </c>
      <c r="I130" s="9">
        <v>0.17</v>
      </c>
      <c r="J130" s="10">
        <v>5</v>
      </c>
      <c r="K130" s="8">
        <f t="shared" si="1"/>
        <v>9</v>
      </c>
    </row>
    <row r="131" s="1" customFormat="1" customHeight="1" spans="1:11">
      <c r="A131" s="8" t="s">
        <v>139</v>
      </c>
      <c r="B131" s="8" t="s">
        <v>155</v>
      </c>
      <c r="C131" s="8">
        <v>36</v>
      </c>
      <c r="D131" s="8" t="s">
        <v>13</v>
      </c>
      <c r="E131" s="9">
        <v>0.05</v>
      </c>
      <c r="F131" s="10">
        <v>1</v>
      </c>
      <c r="G131" s="9">
        <v>0.1</v>
      </c>
      <c r="H131" s="10">
        <v>3</v>
      </c>
      <c r="I131" s="9">
        <v>0.17</v>
      </c>
      <c r="J131" s="10">
        <v>6</v>
      </c>
      <c r="K131" s="8">
        <f t="shared" si="1"/>
        <v>10</v>
      </c>
    </row>
    <row r="132" s="3" customFormat="1" customHeight="1" spans="1:11">
      <c r="A132" s="15" t="s">
        <v>156</v>
      </c>
      <c r="B132" s="15" t="s">
        <v>157</v>
      </c>
      <c r="C132" s="15">
        <v>5641</v>
      </c>
      <c r="D132" s="15"/>
      <c r="E132" s="15"/>
      <c r="F132" s="15">
        <f t="shared" ref="F132:K132" si="2">SUM(F4:F131)</f>
        <v>221</v>
      </c>
      <c r="G132" s="15"/>
      <c r="H132" s="15">
        <f t="shared" si="2"/>
        <v>510</v>
      </c>
      <c r="I132" s="15"/>
      <c r="J132" s="15">
        <f t="shared" si="2"/>
        <v>899</v>
      </c>
      <c r="K132" s="15">
        <f t="shared" si="2"/>
        <v>1630</v>
      </c>
    </row>
    <row r="133" ht="46" customHeight="1" spans="1:11">
      <c r="A133" s="16" t="s">
        <v>158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</sheetData>
  <mergeCells count="10">
    <mergeCell ref="A1:K1"/>
    <mergeCell ref="E2:F2"/>
    <mergeCell ref="G2:H2"/>
    <mergeCell ref="I2:J2"/>
    <mergeCell ref="A133:K133"/>
    <mergeCell ref="A2:A3"/>
    <mergeCell ref="B2:B3"/>
    <mergeCell ref="C2:C3"/>
    <mergeCell ref="D2:D3"/>
    <mergeCell ref="K2:K3"/>
  </mergeCells>
  <pageMargins left="0.786805555555556" right="0.43263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</cp:lastModifiedBy>
  <dcterms:created xsi:type="dcterms:W3CDTF">2023-05-12T11:15:00Z</dcterms:created>
  <dcterms:modified xsi:type="dcterms:W3CDTF">2025-03-17T06:46:56Z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B5E5921DE1604BFA96DE699FC83262E8_12</vt:lpwstr>
  </property>
</Properties>
</file>