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发学院" sheetId="9" r:id="rId1"/>
  </sheets>
  <calcPr calcId="144525"/>
</workbook>
</file>

<file path=xl/sharedStrings.xml><?xml version="1.0" encoding="utf-8"?>
<sst xmlns="http://schemas.openxmlformats.org/spreadsheetml/2006/main" count="24" uniqueCount="24">
  <si>
    <t>2025-2026学年家庭经济困难学生认定人数参考指标</t>
  </si>
  <si>
    <t>学号</t>
  </si>
  <si>
    <t>学院</t>
  </si>
  <si>
    <t>在校学生数</t>
  </si>
  <si>
    <t>重点保障人群入库参考人数
(7.49%)</t>
  </si>
  <si>
    <t>非重点保障人群入库参考人数
(17.51%)</t>
  </si>
  <si>
    <t>贫困生入库总数</t>
  </si>
  <si>
    <t>财税与公共管理学院</t>
  </si>
  <si>
    <t>电气工程学院</t>
  </si>
  <si>
    <t>法学院</t>
  </si>
  <si>
    <t>工商管理学院</t>
  </si>
  <si>
    <t>会计学院</t>
  </si>
  <si>
    <t>机械工程学院</t>
  </si>
  <si>
    <t>建筑工程学院</t>
  </si>
  <si>
    <t>金融学院</t>
  </si>
  <si>
    <t>经济学院</t>
  </si>
  <si>
    <t>数学与计算机学院</t>
  </si>
  <si>
    <t>外国语学院</t>
  </si>
  <si>
    <t>文学与艺术传媒学院</t>
  </si>
  <si>
    <t>铜陵职业技术学院（联合培养）</t>
  </si>
  <si>
    <t>安徽商贸职业技术学院（联合培养）</t>
  </si>
  <si>
    <t>安徽国际商务职业学院（联合培养）</t>
  </si>
  <si>
    <t>合计</t>
  </si>
  <si>
    <t>注：
1.重点保障人群包括：孤儿学生、残疾学生、脱贫家庭学生（原建档立卡贫困家庭学生）、脱贫不稳定家庭学生、边缘易致贫家庭学生、突发严重困难家庭学生、城乡低保学生、特困救助学生等。
2.表中重点保障人群数据为截止到9月10日的系统数据，如后续有更新会第一时间发给各学院。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</si>
</sst>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4"/>
      <name val="宋体"/>
      <charset val="134"/>
    </font>
    <font>
      <sz val="11.5"/>
      <color theme="1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9" sqref="A19:F19"/>
    </sheetView>
  </sheetViews>
  <sheetFormatPr defaultColWidth="9" defaultRowHeight="23.25" customHeight="1" outlineLevelCol="5"/>
  <cols>
    <col min="1" max="1" width="6.375" style="3" customWidth="1"/>
    <col min="2" max="2" width="36" style="3" customWidth="1"/>
    <col min="3" max="3" width="13" style="4" customWidth="1"/>
    <col min="4" max="5" width="29.25" style="3" customWidth="1"/>
    <col min="6" max="6" width="17.125" style="3" customWidth="1"/>
    <col min="7" max="8" width="9" style="3"/>
    <col min="9" max="9" width="11.5" style="3"/>
    <col min="10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2" customFormat="1" ht="34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="1" customFormat="1" ht="23" customHeight="1" spans="1:6">
      <c r="A3" s="6">
        <v>1</v>
      </c>
      <c r="B3" s="6" t="s">
        <v>7</v>
      </c>
      <c r="C3" s="6">
        <v>774</v>
      </c>
      <c r="D3" s="8">
        <v>64</v>
      </c>
      <c r="E3" s="8">
        <v>130</v>
      </c>
      <c r="F3" s="6">
        <f>D3+E3</f>
        <v>194</v>
      </c>
    </row>
    <row r="4" s="1" customFormat="1" ht="23" customHeight="1" spans="1:6">
      <c r="A4" s="6">
        <v>2</v>
      </c>
      <c r="B4" s="6" t="s">
        <v>8</v>
      </c>
      <c r="C4" s="6">
        <v>2369</v>
      </c>
      <c r="D4" s="8">
        <v>146</v>
      </c>
      <c r="E4" s="8">
        <v>446</v>
      </c>
      <c r="F4" s="6">
        <f t="shared" ref="F4:F18" si="0">D4+E4</f>
        <v>592</v>
      </c>
    </row>
    <row r="5" s="1" customFormat="1" ht="23" customHeight="1" spans="1:6">
      <c r="A5" s="6">
        <v>3</v>
      </c>
      <c r="B5" s="6" t="s">
        <v>9</v>
      </c>
      <c r="C5" s="6">
        <v>1049</v>
      </c>
      <c r="D5" s="8">
        <v>77</v>
      </c>
      <c r="E5" s="8">
        <v>185</v>
      </c>
      <c r="F5" s="6">
        <f t="shared" si="0"/>
        <v>262</v>
      </c>
    </row>
    <row r="6" s="1" customFormat="1" ht="23" customHeight="1" spans="1:6">
      <c r="A6" s="6">
        <v>4</v>
      </c>
      <c r="B6" s="6" t="s">
        <v>10</v>
      </c>
      <c r="C6" s="6">
        <v>1041</v>
      </c>
      <c r="D6" s="8">
        <v>90</v>
      </c>
      <c r="E6" s="8">
        <v>170</v>
      </c>
      <c r="F6" s="6">
        <f t="shared" si="0"/>
        <v>260</v>
      </c>
    </row>
    <row r="7" s="1" customFormat="1" ht="23" customHeight="1" spans="1:6">
      <c r="A7" s="6">
        <v>5</v>
      </c>
      <c r="B7" s="6" t="s">
        <v>11</v>
      </c>
      <c r="C7" s="6">
        <v>1799</v>
      </c>
      <c r="D7" s="8">
        <v>106</v>
      </c>
      <c r="E7" s="8">
        <v>344</v>
      </c>
      <c r="F7" s="6">
        <f t="shared" si="0"/>
        <v>450</v>
      </c>
    </row>
    <row r="8" s="1" customFormat="1" ht="23" customHeight="1" spans="1:6">
      <c r="A8" s="6">
        <v>6</v>
      </c>
      <c r="B8" s="6" t="s">
        <v>12</v>
      </c>
      <c r="C8" s="6">
        <v>1883</v>
      </c>
      <c r="D8" s="8">
        <v>163</v>
      </c>
      <c r="E8" s="8">
        <v>308</v>
      </c>
      <c r="F8" s="6">
        <f t="shared" si="0"/>
        <v>471</v>
      </c>
    </row>
    <row r="9" s="1" customFormat="1" ht="23" customHeight="1" spans="1:6">
      <c r="A9" s="6">
        <v>7</v>
      </c>
      <c r="B9" s="6" t="s">
        <v>13</v>
      </c>
      <c r="C9" s="6">
        <v>1632</v>
      </c>
      <c r="D9" s="8">
        <v>112</v>
      </c>
      <c r="E9" s="8">
        <v>296</v>
      </c>
      <c r="F9" s="6">
        <f t="shared" si="0"/>
        <v>408</v>
      </c>
    </row>
    <row r="10" s="1" customFormat="1" ht="23" customHeight="1" spans="1:6">
      <c r="A10" s="6">
        <v>8</v>
      </c>
      <c r="B10" s="6" t="s">
        <v>14</v>
      </c>
      <c r="C10" s="6">
        <v>1370</v>
      </c>
      <c r="D10" s="8">
        <v>130</v>
      </c>
      <c r="E10" s="8">
        <v>213</v>
      </c>
      <c r="F10" s="6">
        <f t="shared" si="0"/>
        <v>343</v>
      </c>
    </row>
    <row r="11" s="1" customFormat="1" ht="23" customHeight="1" spans="1:6">
      <c r="A11" s="6">
        <v>9</v>
      </c>
      <c r="B11" s="6" t="s">
        <v>15</v>
      </c>
      <c r="C11" s="6">
        <v>1172</v>
      </c>
      <c r="D11" s="8">
        <v>88</v>
      </c>
      <c r="E11" s="8">
        <v>205</v>
      </c>
      <c r="F11" s="6">
        <f t="shared" si="0"/>
        <v>293</v>
      </c>
    </row>
    <row r="12" s="1" customFormat="1" ht="23" customHeight="1" spans="1:6">
      <c r="A12" s="6">
        <v>10</v>
      </c>
      <c r="B12" s="6" t="s">
        <v>16</v>
      </c>
      <c r="C12" s="6">
        <v>2095</v>
      </c>
      <c r="D12" s="8">
        <v>165</v>
      </c>
      <c r="E12" s="8">
        <v>359</v>
      </c>
      <c r="F12" s="6">
        <f t="shared" si="0"/>
        <v>524</v>
      </c>
    </row>
    <row r="13" s="1" customFormat="1" ht="23" customHeight="1" spans="1:6">
      <c r="A13" s="6">
        <v>11</v>
      </c>
      <c r="B13" s="6" t="s">
        <v>17</v>
      </c>
      <c r="C13" s="6">
        <v>820</v>
      </c>
      <c r="D13" s="8">
        <v>62</v>
      </c>
      <c r="E13" s="8">
        <v>143</v>
      </c>
      <c r="F13" s="6">
        <f t="shared" si="0"/>
        <v>205</v>
      </c>
    </row>
    <row r="14" s="1" customFormat="1" ht="23" customHeight="1" spans="1:6">
      <c r="A14" s="6">
        <v>12</v>
      </c>
      <c r="B14" s="6" t="s">
        <v>18</v>
      </c>
      <c r="C14" s="6">
        <v>1974</v>
      </c>
      <c r="D14" s="8">
        <v>136</v>
      </c>
      <c r="E14" s="8">
        <v>358</v>
      </c>
      <c r="F14" s="6">
        <f t="shared" si="0"/>
        <v>494</v>
      </c>
    </row>
    <row r="15" s="1" customFormat="1" ht="23" customHeight="1" spans="1:6">
      <c r="A15" s="6">
        <v>13</v>
      </c>
      <c r="B15" s="6" t="s">
        <v>19</v>
      </c>
      <c r="C15" s="6">
        <v>171</v>
      </c>
      <c r="D15" s="8">
        <v>15</v>
      </c>
      <c r="E15" s="8">
        <v>28</v>
      </c>
      <c r="F15" s="6">
        <f t="shared" si="0"/>
        <v>43</v>
      </c>
    </row>
    <row r="16" s="1" customFormat="1" ht="23" customHeight="1" spans="1:6">
      <c r="A16" s="6">
        <v>14</v>
      </c>
      <c r="B16" s="6" t="s">
        <v>20</v>
      </c>
      <c r="C16" s="6">
        <v>89</v>
      </c>
      <c r="D16" s="8">
        <v>12</v>
      </c>
      <c r="E16" s="8">
        <v>10</v>
      </c>
      <c r="F16" s="6">
        <f t="shared" si="0"/>
        <v>22</v>
      </c>
    </row>
    <row r="17" s="1" customFormat="1" ht="23" customHeight="1" spans="1:6">
      <c r="A17" s="6">
        <v>15</v>
      </c>
      <c r="B17" s="6" t="s">
        <v>21</v>
      </c>
      <c r="C17" s="6">
        <v>58</v>
      </c>
      <c r="D17" s="8">
        <v>5</v>
      </c>
      <c r="E17" s="8">
        <v>10</v>
      </c>
      <c r="F17" s="6">
        <f t="shared" si="0"/>
        <v>15</v>
      </c>
    </row>
    <row r="18" s="1" customFormat="1" ht="23" customHeight="1" spans="1:6">
      <c r="A18" s="9" t="s">
        <v>22</v>
      </c>
      <c r="B18" s="10"/>
      <c r="C18" s="6">
        <f>SUM(C3:C17)</f>
        <v>18296</v>
      </c>
      <c r="D18" s="8">
        <f>SUM(D3:D17)</f>
        <v>1371</v>
      </c>
      <c r="E18" s="8">
        <f>SUM(E3:E17)</f>
        <v>3205</v>
      </c>
      <c r="F18" s="6">
        <f t="shared" si="0"/>
        <v>4576</v>
      </c>
    </row>
    <row r="19" ht="120.75" customHeight="1" spans="1:6">
      <c r="A19" s="11" t="s">
        <v>23</v>
      </c>
      <c r="B19" s="11"/>
      <c r="C19" s="11"/>
      <c r="D19" s="11"/>
      <c r="E19" s="11"/>
      <c r="F19" s="11"/>
    </row>
  </sheetData>
  <mergeCells count="3">
    <mergeCell ref="A1:F1"/>
    <mergeCell ref="A18:B18"/>
    <mergeCell ref="A19:F19"/>
  </mergeCells>
  <pageMargins left="0.7" right="0.7" top="0.275" bottom="0.118055555555556" header="0.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初见</cp:lastModifiedBy>
  <dcterms:created xsi:type="dcterms:W3CDTF">2006-09-13T11:21:00Z</dcterms:created>
  <dcterms:modified xsi:type="dcterms:W3CDTF">2025-09-11T06:59:30Z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38AEDC7B02F54A3CB681F363C55D08AA_12</vt:lpwstr>
  </property>
  <property fmtid="{D5CDD505-2E9C-101B-9397-08002B2CF9AE}" pid="3" name="KSOProductBuildVer">
    <vt:lpwstr>2052-11.1.0.10009</vt:lpwstr>
  </property>
</Properties>
</file>